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815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externalReferences>
    <externalReference r:id="rId8"/>
  </externalReferences>
  <definedNames>
    <definedName name="sex">'[1]Лист2'!$F$4:$F$5</definedName>
  </definedNames>
  <calcPr fullCalcOnLoad="1"/>
</workbook>
</file>

<file path=xl/sharedStrings.xml><?xml version="1.0" encoding="utf-8"?>
<sst xmlns="http://schemas.openxmlformats.org/spreadsheetml/2006/main" count="362" uniqueCount="187">
  <si>
    <t>школа</t>
  </si>
  <si>
    <t>сумма набранных баллов</t>
  </si>
  <si>
    <t>количество  баллов   за  задании</t>
  </si>
  <si>
    <t>кодовый номер</t>
  </si>
  <si>
    <t>Председатель жюри:</t>
  </si>
  <si>
    <t>Члены жюри:</t>
  </si>
  <si>
    <t>Фамилия</t>
  </si>
  <si>
    <t>Имя</t>
  </si>
  <si>
    <t>Отчество</t>
  </si>
  <si>
    <t>дата рождения</t>
  </si>
  <si>
    <t>№ п/п</t>
  </si>
  <si>
    <t>Ф.И.О.учителя-предметника ученика победителя,призера</t>
  </si>
  <si>
    <t>победитель, призер</t>
  </si>
  <si>
    <t>7-1</t>
  </si>
  <si>
    <t>7-2</t>
  </si>
  <si>
    <t>7-3</t>
  </si>
  <si>
    <t>7-4</t>
  </si>
  <si>
    <t>7-5</t>
  </si>
  <si>
    <t>7-6</t>
  </si>
  <si>
    <t>7-7</t>
  </si>
  <si>
    <t>8-1</t>
  </si>
  <si>
    <t>8-2</t>
  </si>
  <si>
    <t>8-3</t>
  </si>
  <si>
    <t>8-4</t>
  </si>
  <si>
    <t>8-5</t>
  </si>
  <si>
    <t>9-1</t>
  </si>
  <si>
    <t>9-2</t>
  </si>
  <si>
    <t>9-3</t>
  </si>
  <si>
    <t>9-4</t>
  </si>
  <si>
    <t>10-1</t>
  </si>
  <si>
    <t>10-2</t>
  </si>
  <si>
    <t>10-3</t>
  </si>
  <si>
    <t>10-4</t>
  </si>
  <si>
    <t>10-5</t>
  </si>
  <si>
    <t>11-1</t>
  </si>
  <si>
    <t>8-6</t>
  </si>
  <si>
    <t>8-7</t>
  </si>
  <si>
    <t>8-8</t>
  </si>
  <si>
    <t>8-9</t>
  </si>
  <si>
    <t>8-10</t>
  </si>
  <si>
    <t>9-5</t>
  </si>
  <si>
    <t>9-6</t>
  </si>
  <si>
    <t>9-7</t>
  </si>
  <si>
    <t>9-8</t>
  </si>
  <si>
    <t>9-9</t>
  </si>
  <si>
    <t>9-10</t>
  </si>
  <si>
    <t>9-11</t>
  </si>
  <si>
    <t>9-12</t>
  </si>
  <si>
    <t>10-6</t>
  </si>
  <si>
    <t>10-7</t>
  </si>
  <si>
    <t>10-8</t>
  </si>
  <si>
    <t>10-9</t>
  </si>
  <si>
    <t>10-10</t>
  </si>
  <si>
    <t>11-2</t>
  </si>
  <si>
    <t>11-3</t>
  </si>
  <si>
    <t>2021 год</t>
  </si>
  <si>
    <t>максимальное количество   ____100______ баллов</t>
  </si>
  <si>
    <t>максимальное количество   ___100_______ баллов</t>
  </si>
  <si>
    <t>максимальное количество   ______100____ баллов</t>
  </si>
  <si>
    <t>максимальное количество   ___100______ баллов</t>
  </si>
  <si>
    <t>Поляничко О.П.</t>
  </si>
  <si>
    <t>победитель</t>
  </si>
  <si>
    <t>призер</t>
  </si>
  <si>
    <t>6.</t>
  </si>
  <si>
    <t>Терещенко И.А.</t>
  </si>
  <si>
    <t>Сморгон С.Б.</t>
  </si>
  <si>
    <r>
      <t xml:space="preserve">Муниципального (школьного) этапа всероссийской  олимпиады школьников по </t>
    </r>
    <r>
      <rPr>
        <b/>
        <u val="single"/>
        <sz val="12"/>
        <rFont val="Courier New"/>
        <family val="3"/>
      </rPr>
      <t>экономике</t>
    </r>
    <r>
      <rPr>
        <b/>
        <sz val="12"/>
        <rFont val="Courier New"/>
        <family val="3"/>
      </rPr>
      <t xml:space="preserve"> класс 10</t>
    </r>
  </si>
  <si>
    <r>
      <t xml:space="preserve">Муниципального (школьного) этапа всероссийской  олимпиады школьников по </t>
    </r>
    <r>
      <rPr>
        <b/>
        <u val="single"/>
        <sz val="12"/>
        <rFont val="Courier New"/>
        <family val="3"/>
      </rPr>
      <t>экономике</t>
    </r>
    <r>
      <rPr>
        <b/>
        <sz val="12"/>
        <rFont val="Courier New"/>
        <family val="3"/>
      </rPr>
      <t xml:space="preserve"> класс 11</t>
    </r>
  </si>
  <si>
    <t>Муниципального (школьного) этапа всероссийской  олимпиады школьников по экономике класс 9</t>
  </si>
  <si>
    <t>Муниципального (школьного) этапа всероссийской  олимпиады школьников по экономике класс 8</t>
  </si>
  <si>
    <r>
      <t xml:space="preserve">Муниципального (школьного) этапа всероссийской  олимпиады школьников по </t>
    </r>
    <r>
      <rPr>
        <b/>
        <u val="single"/>
        <sz val="12"/>
        <rFont val="Courier New"/>
        <family val="3"/>
      </rPr>
      <t>экономике</t>
    </r>
    <r>
      <rPr>
        <b/>
        <sz val="12"/>
        <rFont val="Courier New"/>
        <family val="3"/>
      </rPr>
      <t xml:space="preserve"> класс 7</t>
    </r>
  </si>
  <si>
    <t>6 декабря 2021</t>
  </si>
  <si>
    <t>х</t>
  </si>
  <si>
    <t>Долгошей В.С.</t>
  </si>
  <si>
    <t>Крюкова Е.Н.</t>
  </si>
  <si>
    <t xml:space="preserve">Луганцева </t>
  </si>
  <si>
    <t>Полина</t>
  </si>
  <si>
    <t>Николаевна</t>
  </si>
  <si>
    <t xml:space="preserve">Сенотрусова </t>
  </si>
  <si>
    <t>Виктория</t>
  </si>
  <si>
    <t>Сергеевна</t>
  </si>
  <si>
    <t xml:space="preserve">Шевцова </t>
  </si>
  <si>
    <t xml:space="preserve">Алина </t>
  </si>
  <si>
    <t>Александровна</t>
  </si>
  <si>
    <t>Ахметова Раиса Мутагаровна</t>
  </si>
  <si>
    <t xml:space="preserve">Богушевский </t>
  </si>
  <si>
    <t>Ростислав</t>
  </si>
  <si>
    <t>Олегович</t>
  </si>
  <si>
    <t xml:space="preserve">Дегтярёв </t>
  </si>
  <si>
    <t xml:space="preserve">Юрий </t>
  </si>
  <si>
    <t>Алексеевич</t>
  </si>
  <si>
    <t xml:space="preserve">Крымова </t>
  </si>
  <si>
    <t>Дарья</t>
  </si>
  <si>
    <t xml:space="preserve">Каргаева </t>
  </si>
  <si>
    <t xml:space="preserve">Меланья </t>
  </si>
  <si>
    <t>Вадимовна</t>
  </si>
  <si>
    <t xml:space="preserve">Комбель </t>
  </si>
  <si>
    <t>Кирилл</t>
  </si>
  <si>
    <t>Антонович</t>
  </si>
  <si>
    <t xml:space="preserve">Тарханова </t>
  </si>
  <si>
    <t>Алиса</t>
  </si>
  <si>
    <t xml:space="preserve">Черникова </t>
  </si>
  <si>
    <t>Екатерина</t>
  </si>
  <si>
    <t>Дмитриевна</t>
  </si>
  <si>
    <t xml:space="preserve">Егоров </t>
  </si>
  <si>
    <t>Станислав</t>
  </si>
  <si>
    <t>Семенович</t>
  </si>
  <si>
    <t xml:space="preserve">Пономарев </t>
  </si>
  <si>
    <t>Сергей</t>
  </si>
  <si>
    <t>Валерьевич</t>
  </si>
  <si>
    <t xml:space="preserve">Чупраков </t>
  </si>
  <si>
    <t>Павел</t>
  </si>
  <si>
    <t>Павлович</t>
  </si>
  <si>
    <t xml:space="preserve">Шабович </t>
  </si>
  <si>
    <t>Арина</t>
  </si>
  <si>
    <t xml:space="preserve">Ковалёва </t>
  </si>
  <si>
    <t xml:space="preserve">Илларионова </t>
  </si>
  <si>
    <t>Анастасия</t>
  </si>
  <si>
    <t xml:space="preserve">Панова </t>
  </si>
  <si>
    <t xml:space="preserve">Троицкий </t>
  </si>
  <si>
    <t xml:space="preserve">Роман </t>
  </si>
  <si>
    <t>Андреевич</t>
  </si>
  <si>
    <t xml:space="preserve">Домбровский </t>
  </si>
  <si>
    <t>Владимир</t>
  </si>
  <si>
    <t>Борисович</t>
  </si>
  <si>
    <t xml:space="preserve">Дудник </t>
  </si>
  <si>
    <t>Макар</t>
  </si>
  <si>
    <t xml:space="preserve">Затеев </t>
  </si>
  <si>
    <t>Марк</t>
  </si>
  <si>
    <t>Николаевич</t>
  </si>
  <si>
    <t xml:space="preserve">Гладкий </t>
  </si>
  <si>
    <t>Вадим</t>
  </si>
  <si>
    <t>Петрович</t>
  </si>
  <si>
    <t>Терещенко Ирина Александровна</t>
  </si>
  <si>
    <t>Поляничко Ольга Петровна</t>
  </si>
  <si>
    <t>Визул</t>
  </si>
  <si>
    <t>Карина</t>
  </si>
  <si>
    <t>Максимовна</t>
  </si>
  <si>
    <t>Ивлева</t>
  </si>
  <si>
    <t>Потылицын</t>
  </si>
  <si>
    <t>Егор</t>
  </si>
  <si>
    <t>Викторович</t>
  </si>
  <si>
    <t>Ивойлочева</t>
  </si>
  <si>
    <t>Ксения</t>
  </si>
  <si>
    <t>Артемовна</t>
  </si>
  <si>
    <t>Дмитрий</t>
  </si>
  <si>
    <t>Евгеньевич</t>
  </si>
  <si>
    <t>Борисенко</t>
  </si>
  <si>
    <t>Кристина</t>
  </si>
  <si>
    <t>Алексеевна</t>
  </si>
  <si>
    <t>Качаева</t>
  </si>
  <si>
    <t>Суворина</t>
  </si>
  <si>
    <t>Олеся</t>
  </si>
  <si>
    <t xml:space="preserve">Нестеренко </t>
  </si>
  <si>
    <t>Максим</t>
  </si>
  <si>
    <t>Васильевич</t>
  </si>
  <si>
    <t>Деменюк</t>
  </si>
  <si>
    <t>Ольга</t>
  </si>
  <si>
    <t xml:space="preserve">Медведева </t>
  </si>
  <si>
    <t>Алёна</t>
  </si>
  <si>
    <t>Васильевна</t>
  </si>
  <si>
    <t>Яковлева</t>
  </si>
  <si>
    <t>Фёдорова Марина Викторовна</t>
  </si>
  <si>
    <t xml:space="preserve">Рукосуев  </t>
  </si>
  <si>
    <t>Богдан</t>
  </si>
  <si>
    <t>Зыков</t>
  </si>
  <si>
    <t>Андрей</t>
  </si>
  <si>
    <t>Александрович</t>
  </si>
  <si>
    <t xml:space="preserve">Бугаев  </t>
  </si>
  <si>
    <t xml:space="preserve">Богдан </t>
  </si>
  <si>
    <t>Максимович</t>
  </si>
  <si>
    <t xml:space="preserve">Прынь </t>
  </si>
  <si>
    <t xml:space="preserve">Влада </t>
  </si>
  <si>
    <t xml:space="preserve">Денисовна </t>
  </si>
  <si>
    <t xml:space="preserve"> 08.05.2007</t>
  </si>
  <si>
    <t>Иусова</t>
  </si>
  <si>
    <t xml:space="preserve">Ирина </t>
  </si>
  <si>
    <t xml:space="preserve">Евгеньевна </t>
  </si>
  <si>
    <t>Нефёдова</t>
  </si>
  <si>
    <t xml:space="preserve">Ева </t>
  </si>
  <si>
    <t xml:space="preserve">Андреевна </t>
  </si>
  <si>
    <t xml:space="preserve">Фёдорова </t>
  </si>
  <si>
    <t xml:space="preserve">Ксения  </t>
  </si>
  <si>
    <t>Андреевна</t>
  </si>
  <si>
    <t xml:space="preserve">Алиев </t>
  </si>
  <si>
    <t xml:space="preserve">Рависович </t>
  </si>
  <si>
    <t>Морозов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</si>
</sst>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sz val="12"/>
      <name val="Courier New"/>
      <family val="3"/>
    </font>
    <font>
      <b/>
      <sz val="12"/>
      <name val="Courier New"/>
      <family val="3"/>
    </font>
    <font>
      <b/>
      <sz val="12"/>
      <name val="Times New Roman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b/>
      <u val="single"/>
      <sz val="12"/>
      <name val="Courier New"/>
      <family val="3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justify"/>
    </xf>
    <xf numFmtId="0" fontId="4" fillId="0" borderId="1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left" vertical="top" wrapText="1"/>
    </xf>
    <xf numFmtId="16" fontId="6" fillId="0" borderId="10" xfId="0" applyNumberFormat="1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6" fillId="0" borderId="10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10" xfId="0" applyFont="1" applyFill="1" applyBorder="1" applyAlignment="1">
      <alignment horizontal="center" vertical="top" wrapText="1"/>
    </xf>
    <xf numFmtId="0" fontId="49" fillId="0" borderId="10" xfId="0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left"/>
    </xf>
    <xf numFmtId="14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14" fontId="6" fillId="0" borderId="10" xfId="0" applyNumberFormat="1" applyFont="1" applyBorder="1" applyAlignment="1">
      <alignment/>
    </xf>
    <xf numFmtId="0" fontId="6" fillId="0" borderId="10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/>
    </xf>
    <xf numFmtId="2" fontId="6" fillId="0" borderId="10" xfId="0" applyNumberFormat="1" applyFont="1" applyBorder="1" applyAlignment="1">
      <alignment horizontal="left"/>
    </xf>
    <xf numFmtId="0" fontId="50" fillId="0" borderId="10" xfId="0" applyFont="1" applyBorder="1" applyAlignment="1">
      <alignment vertical="center" wrapText="1"/>
    </xf>
    <xf numFmtId="49" fontId="6" fillId="32" borderId="10" xfId="0" applyNumberFormat="1" applyFont="1" applyFill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49" fontId="6" fillId="0" borderId="11" xfId="0" applyNumberFormat="1" applyFont="1" applyBorder="1" applyAlignment="1">
      <alignment horizontal="left"/>
    </xf>
    <xf numFmtId="14" fontId="6" fillId="0" borderId="11" xfId="0" applyNumberFormat="1" applyFont="1" applyBorder="1" applyAlignment="1">
      <alignment horizontal="center"/>
    </xf>
    <xf numFmtId="14" fontId="6" fillId="33" borderId="10" xfId="0" applyNumberFormat="1" applyFont="1" applyFill="1" applyBorder="1" applyAlignment="1">
      <alignment horizontal="center" vertical="top" wrapText="1"/>
    </xf>
    <xf numFmtId="1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49" fillId="0" borderId="11" xfId="0" applyFont="1" applyBorder="1" applyAlignment="1">
      <alignment vertical="center" wrapText="1"/>
    </xf>
    <xf numFmtId="14" fontId="6" fillId="0" borderId="11" xfId="0" applyNumberFormat="1" applyFont="1" applyBorder="1" applyAlignment="1">
      <alignment/>
    </xf>
    <xf numFmtId="0" fontId="6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51" fillId="32" borderId="10" xfId="0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7;&#1072;&#1074;&#1091;&#1095;%204\Desktop\&#1055;&#1086;&#1083;&#1077;&#1078;&#1072;&#1077;&#1074;&#1072;%20&#1054;.&#1055;\&#1042;&#1054;&#1064;_2021-2022\&#1084;&#1091;&#1085;&#1080;&#1094;&#1080;&#1087;&#1072;&#1083;&#1100;&#1085;&#1099;&#1081;_2021-2022\&#1088;&#1077;&#1079;&#1091;&#1083;&#1100;&#1090;&#1072;&#1090;&#1099;%20&#1084;&#1091;&#1085;&#1080;&#1094;&#1080;&#1087;&#1072;&#1083;&#1100;&#1085;&#1086;&#1075;&#1086;\&#1069;&#1082;&#1086;&#1085;&#1086;&#1084;&#1080;&#1082;&#1072;.%20&#1057;&#1087;&#1080;&#1089;&#1082;&#1080;\&#1052;&#1041;&#1054;&#1059;%20&#1057;&#1054;&#1064;%20&#8470;%205%20&#1079;&#1072;&#1103;&#1074;&#1082;&#1072;%20&#1085;&#1072;%20&#1091;&#1095;&#1072;&#1089;&#1090;&#1080;&#1077;%20&#1074;%20&#1052;&#1069;%20&#1042;&#1089;&#1054;&#1064;%202021%20&#1101;&#1082;&#1086;&#1085;&#1086;&#1084;&#1080;&#1082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4">
          <cell r="F4" t="str">
            <v>М</v>
          </cell>
        </row>
        <row r="5">
          <cell r="F5" t="str">
            <v>Ж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3"/>
  <sheetViews>
    <sheetView tabSelected="1" zoomScale="75" zoomScaleNormal="75" zoomScalePageLayoutView="0" workbookViewId="0" topLeftCell="A1">
      <selection activeCell="F39" sqref="F39"/>
    </sheetView>
  </sheetViews>
  <sheetFormatPr defaultColWidth="9.00390625" defaultRowHeight="12.75"/>
  <cols>
    <col min="1" max="1" width="10.00390625" style="0" customWidth="1"/>
    <col min="2" max="2" width="5.125" style="0" customWidth="1"/>
    <col min="3" max="3" width="16.375" style="0" customWidth="1"/>
    <col min="4" max="4" width="16.125" style="0" customWidth="1"/>
    <col min="5" max="5" width="20.625" style="0" customWidth="1"/>
    <col min="6" max="6" width="18.375" style="0" customWidth="1"/>
    <col min="8" max="27" width="4.00390625" style="0" customWidth="1"/>
    <col min="28" max="28" width="12.875" style="0" customWidth="1"/>
    <col min="29" max="29" width="16.75390625" style="0" customWidth="1"/>
    <col min="30" max="30" width="33.125" style="0" customWidth="1"/>
  </cols>
  <sheetData>
    <row r="1" spans="1:6" ht="16.5">
      <c r="A1" s="12" t="s">
        <v>71</v>
      </c>
      <c r="B1" s="5"/>
      <c r="C1" s="5"/>
      <c r="D1" s="5"/>
      <c r="E1" s="5"/>
      <c r="F1" s="6"/>
    </row>
    <row r="2" spans="1:4" ht="15.75">
      <c r="A2" s="1"/>
      <c r="B2" s="1"/>
      <c r="C2" s="1"/>
      <c r="D2" s="1"/>
    </row>
    <row r="3" spans="1:30" ht="16.5">
      <c r="A3" s="39" t="s">
        <v>70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</row>
    <row r="4" spans="1:4" ht="15.75">
      <c r="A4" s="2"/>
      <c r="B4" s="2"/>
      <c r="C4" s="2"/>
      <c r="D4" s="2"/>
    </row>
    <row r="5" spans="1:30" ht="21.75" customHeight="1">
      <c r="A5" s="40" t="s">
        <v>3</v>
      </c>
      <c r="B5" s="41" t="s">
        <v>10</v>
      </c>
      <c r="C5" s="41" t="s">
        <v>6</v>
      </c>
      <c r="D5" s="41" t="s">
        <v>7</v>
      </c>
      <c r="E5" s="40" t="s">
        <v>8</v>
      </c>
      <c r="F5" s="41" t="s">
        <v>9</v>
      </c>
      <c r="G5" s="40" t="s">
        <v>0</v>
      </c>
      <c r="H5" s="44" t="s">
        <v>56</v>
      </c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6"/>
      <c r="AB5" s="40" t="s">
        <v>1</v>
      </c>
      <c r="AC5" s="40" t="s">
        <v>12</v>
      </c>
      <c r="AD5" s="40" t="s">
        <v>11</v>
      </c>
    </row>
    <row r="6" spans="1:30" ht="18.75" customHeight="1">
      <c r="A6" s="40"/>
      <c r="B6" s="42"/>
      <c r="C6" s="42"/>
      <c r="D6" s="42"/>
      <c r="E6" s="40"/>
      <c r="F6" s="42"/>
      <c r="G6" s="40"/>
      <c r="H6" s="47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  <c r="AB6" s="40"/>
      <c r="AC6" s="40"/>
      <c r="AD6" s="40"/>
    </row>
    <row r="7" spans="1:30" ht="26.25" customHeight="1">
      <c r="A7" s="40"/>
      <c r="B7" s="42"/>
      <c r="C7" s="42"/>
      <c r="D7" s="42"/>
      <c r="E7" s="40"/>
      <c r="F7" s="42"/>
      <c r="G7" s="40"/>
      <c r="H7" s="44" t="s">
        <v>2</v>
      </c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6"/>
      <c r="AB7" s="40"/>
      <c r="AC7" s="40"/>
      <c r="AD7" s="40"/>
    </row>
    <row r="8" spans="1:30" ht="16.5" customHeight="1">
      <c r="A8" s="40"/>
      <c r="B8" s="42"/>
      <c r="C8" s="42"/>
      <c r="D8" s="42"/>
      <c r="E8" s="40"/>
      <c r="F8" s="42"/>
      <c r="G8" s="40"/>
      <c r="H8" s="47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9"/>
      <c r="AB8" s="40"/>
      <c r="AC8" s="40"/>
      <c r="AD8" s="40"/>
    </row>
    <row r="9" spans="1:30" ht="18.75">
      <c r="A9" s="40"/>
      <c r="B9" s="43"/>
      <c r="C9" s="43"/>
      <c r="D9" s="43"/>
      <c r="E9" s="40"/>
      <c r="F9" s="43"/>
      <c r="G9" s="40"/>
      <c r="H9" s="3">
        <v>1</v>
      </c>
      <c r="I9" s="3">
        <v>2</v>
      </c>
      <c r="J9" s="3">
        <v>3</v>
      </c>
      <c r="K9" s="3">
        <v>4</v>
      </c>
      <c r="L9" s="3">
        <v>5</v>
      </c>
      <c r="M9" s="3">
        <v>6</v>
      </c>
      <c r="N9" s="3">
        <v>7</v>
      </c>
      <c r="O9" s="3">
        <v>8</v>
      </c>
      <c r="P9" s="3">
        <v>9</v>
      </c>
      <c r="Q9" s="3">
        <v>10</v>
      </c>
      <c r="R9" s="3">
        <v>11</v>
      </c>
      <c r="S9" s="3">
        <v>12</v>
      </c>
      <c r="T9" s="3">
        <v>13</v>
      </c>
      <c r="U9" s="3">
        <v>14</v>
      </c>
      <c r="V9" s="3">
        <v>15</v>
      </c>
      <c r="W9" s="3">
        <v>16</v>
      </c>
      <c r="X9" s="3">
        <v>17</v>
      </c>
      <c r="Y9" s="3">
        <v>18</v>
      </c>
      <c r="Z9" s="3">
        <v>19</v>
      </c>
      <c r="AA9" s="3">
        <v>20</v>
      </c>
      <c r="AB9" s="40"/>
      <c r="AC9" s="40"/>
      <c r="AD9" s="40"/>
    </row>
    <row r="10" spans="1:30" ht="15.75">
      <c r="A10" s="19" t="s">
        <v>18</v>
      </c>
      <c r="B10" s="30">
        <v>6</v>
      </c>
      <c r="C10" s="31" t="s">
        <v>158</v>
      </c>
      <c r="D10" s="31" t="s">
        <v>159</v>
      </c>
      <c r="E10" s="19" t="s">
        <v>160</v>
      </c>
      <c r="F10" s="32">
        <v>39427</v>
      </c>
      <c r="G10" s="7">
        <v>5</v>
      </c>
      <c r="H10" s="7">
        <v>1</v>
      </c>
      <c r="I10" s="7">
        <v>0</v>
      </c>
      <c r="J10" s="7">
        <v>0</v>
      </c>
      <c r="K10" s="7">
        <v>1</v>
      </c>
      <c r="L10" s="7">
        <v>0</v>
      </c>
      <c r="M10" s="7">
        <v>1</v>
      </c>
      <c r="N10" s="7">
        <v>1</v>
      </c>
      <c r="O10" s="7">
        <v>0</v>
      </c>
      <c r="P10" s="7">
        <v>1.5</v>
      </c>
      <c r="Q10" s="7">
        <v>0</v>
      </c>
      <c r="R10" s="7">
        <v>3</v>
      </c>
      <c r="S10" s="7">
        <v>0</v>
      </c>
      <c r="T10" s="7">
        <v>4</v>
      </c>
      <c r="U10" s="7">
        <v>4</v>
      </c>
      <c r="V10" s="7">
        <v>0</v>
      </c>
      <c r="W10" s="7" t="s">
        <v>72</v>
      </c>
      <c r="X10" s="7" t="s">
        <v>72</v>
      </c>
      <c r="Y10" s="7" t="s">
        <v>72</v>
      </c>
      <c r="Z10" s="7" t="s">
        <v>72</v>
      </c>
      <c r="AA10" s="7"/>
      <c r="AB10" s="7">
        <f aca="true" t="shared" si="0" ref="AB10:AB16">SUM(H10:AA10)</f>
        <v>16.5</v>
      </c>
      <c r="AC10" s="7" t="s">
        <v>62</v>
      </c>
      <c r="AD10" s="19" t="s">
        <v>162</v>
      </c>
    </row>
    <row r="11" spans="1:30" ht="15.75">
      <c r="A11" s="19" t="s">
        <v>17</v>
      </c>
      <c r="B11" s="7">
        <v>5</v>
      </c>
      <c r="C11" s="19" t="s">
        <v>156</v>
      </c>
      <c r="D11" s="19" t="s">
        <v>157</v>
      </c>
      <c r="E11" s="19" t="s">
        <v>149</v>
      </c>
      <c r="F11" s="33">
        <v>39528</v>
      </c>
      <c r="G11" s="7">
        <v>5</v>
      </c>
      <c r="H11" s="7">
        <v>1</v>
      </c>
      <c r="I11" s="7">
        <v>0</v>
      </c>
      <c r="J11" s="7">
        <v>1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3</v>
      </c>
      <c r="Q11" s="7">
        <v>3</v>
      </c>
      <c r="R11" s="7">
        <v>1.5</v>
      </c>
      <c r="S11" s="7">
        <v>1.5</v>
      </c>
      <c r="T11" s="7">
        <v>0</v>
      </c>
      <c r="U11" s="7">
        <v>0</v>
      </c>
      <c r="V11" s="7">
        <v>0</v>
      </c>
      <c r="W11" s="7" t="s">
        <v>72</v>
      </c>
      <c r="X11" s="7" t="s">
        <v>72</v>
      </c>
      <c r="Y11" s="7" t="s">
        <v>72</v>
      </c>
      <c r="Z11" s="7" t="s">
        <v>72</v>
      </c>
      <c r="AA11" s="7"/>
      <c r="AB11" s="7">
        <f t="shared" si="0"/>
        <v>11</v>
      </c>
      <c r="AC11" s="7" t="s">
        <v>62</v>
      </c>
      <c r="AD11" s="19" t="s">
        <v>162</v>
      </c>
    </row>
    <row r="12" spans="1:30" ht="15.75">
      <c r="A12" s="19" t="s">
        <v>16</v>
      </c>
      <c r="B12" s="8">
        <v>4</v>
      </c>
      <c r="C12" s="19" t="s">
        <v>153</v>
      </c>
      <c r="D12" s="19" t="s">
        <v>154</v>
      </c>
      <c r="E12" s="19" t="s">
        <v>155</v>
      </c>
      <c r="F12" s="20">
        <v>39527</v>
      </c>
      <c r="G12" s="7">
        <v>5</v>
      </c>
      <c r="H12" s="7">
        <v>1</v>
      </c>
      <c r="I12" s="7">
        <v>0</v>
      </c>
      <c r="J12" s="7">
        <v>0</v>
      </c>
      <c r="K12" s="7">
        <v>0</v>
      </c>
      <c r="L12" s="7">
        <v>0</v>
      </c>
      <c r="M12" s="7">
        <v>1</v>
      </c>
      <c r="N12" s="7">
        <v>1</v>
      </c>
      <c r="O12" s="7">
        <v>0</v>
      </c>
      <c r="P12" s="7">
        <v>1.5</v>
      </c>
      <c r="Q12" s="7">
        <v>0</v>
      </c>
      <c r="R12" s="7">
        <v>1.5</v>
      </c>
      <c r="S12" s="7">
        <v>0</v>
      </c>
      <c r="T12" s="7">
        <v>0</v>
      </c>
      <c r="U12" s="7">
        <v>4</v>
      </c>
      <c r="V12" s="7">
        <v>0</v>
      </c>
      <c r="W12" s="7" t="s">
        <v>72</v>
      </c>
      <c r="X12" s="7" t="s">
        <v>72</v>
      </c>
      <c r="Y12" s="7" t="s">
        <v>72</v>
      </c>
      <c r="Z12" s="7" t="s">
        <v>72</v>
      </c>
      <c r="AA12" s="7"/>
      <c r="AB12" s="7">
        <f t="shared" si="0"/>
        <v>10</v>
      </c>
      <c r="AC12" s="7" t="s">
        <v>62</v>
      </c>
      <c r="AD12" s="19" t="s">
        <v>162</v>
      </c>
    </row>
    <row r="13" spans="1:30" ht="15.75">
      <c r="A13" s="19" t="s">
        <v>19</v>
      </c>
      <c r="B13" s="7">
        <v>7</v>
      </c>
      <c r="C13" s="19" t="s">
        <v>161</v>
      </c>
      <c r="D13" s="19" t="s">
        <v>114</v>
      </c>
      <c r="E13" s="19" t="s">
        <v>80</v>
      </c>
      <c r="F13" s="20">
        <v>39655</v>
      </c>
      <c r="G13" s="35">
        <v>5</v>
      </c>
      <c r="H13" s="7">
        <v>1</v>
      </c>
      <c r="I13" s="7">
        <v>0</v>
      </c>
      <c r="J13" s="7">
        <v>0</v>
      </c>
      <c r="K13" s="7">
        <v>1</v>
      </c>
      <c r="L13" s="7">
        <v>1</v>
      </c>
      <c r="M13" s="7">
        <v>0</v>
      </c>
      <c r="N13" s="7">
        <v>1</v>
      </c>
      <c r="O13" s="7">
        <v>0</v>
      </c>
      <c r="P13" s="7">
        <v>1.5</v>
      </c>
      <c r="Q13" s="7">
        <v>1.5</v>
      </c>
      <c r="R13" s="7">
        <v>1.5</v>
      </c>
      <c r="S13" s="7">
        <v>1.5</v>
      </c>
      <c r="T13" s="7">
        <v>0</v>
      </c>
      <c r="U13" s="7">
        <v>0</v>
      </c>
      <c r="V13" s="7">
        <v>0</v>
      </c>
      <c r="W13" s="7" t="s">
        <v>72</v>
      </c>
      <c r="X13" s="7" t="s">
        <v>72</v>
      </c>
      <c r="Y13" s="7" t="s">
        <v>72</v>
      </c>
      <c r="Z13" s="7" t="s">
        <v>72</v>
      </c>
      <c r="AA13" s="7"/>
      <c r="AB13" s="7">
        <f t="shared" si="0"/>
        <v>10</v>
      </c>
      <c r="AC13" s="7" t="s">
        <v>62</v>
      </c>
      <c r="AD13" s="19" t="s">
        <v>162</v>
      </c>
    </row>
    <row r="14" spans="1:30" ht="15.75">
      <c r="A14" s="10" t="s">
        <v>13</v>
      </c>
      <c r="B14" s="7">
        <v>1</v>
      </c>
      <c r="C14" s="28" t="s">
        <v>135</v>
      </c>
      <c r="D14" s="19" t="s">
        <v>136</v>
      </c>
      <c r="E14" s="19" t="s">
        <v>137</v>
      </c>
      <c r="F14" s="20">
        <v>39457</v>
      </c>
      <c r="G14" s="8">
        <v>9</v>
      </c>
      <c r="H14" s="7">
        <v>0</v>
      </c>
      <c r="I14" s="7">
        <v>0</v>
      </c>
      <c r="J14" s="13">
        <v>1</v>
      </c>
      <c r="K14" s="7">
        <v>1</v>
      </c>
      <c r="L14" s="7">
        <v>1</v>
      </c>
      <c r="M14" s="7">
        <v>0</v>
      </c>
      <c r="N14" s="7">
        <v>0</v>
      </c>
      <c r="O14" s="7">
        <v>0</v>
      </c>
      <c r="P14" s="7">
        <v>1.5</v>
      </c>
      <c r="Q14" s="7">
        <v>0</v>
      </c>
      <c r="R14" s="7">
        <v>1.5</v>
      </c>
      <c r="S14" s="7">
        <v>0</v>
      </c>
      <c r="T14" s="7">
        <v>0</v>
      </c>
      <c r="U14" s="7">
        <v>0</v>
      </c>
      <c r="V14" s="7" t="s">
        <v>72</v>
      </c>
      <c r="W14" s="7" t="s">
        <v>72</v>
      </c>
      <c r="X14" s="7">
        <v>0</v>
      </c>
      <c r="Y14" s="7" t="s">
        <v>72</v>
      </c>
      <c r="Z14" s="7" t="s">
        <v>72</v>
      </c>
      <c r="AA14" s="7"/>
      <c r="AB14" s="7">
        <f t="shared" si="0"/>
        <v>6</v>
      </c>
      <c r="AC14" s="7"/>
      <c r="AD14" s="7"/>
    </row>
    <row r="15" spans="1:30" ht="15.75">
      <c r="A15" s="19" t="s">
        <v>15</v>
      </c>
      <c r="B15" s="7">
        <v>3</v>
      </c>
      <c r="C15" s="28" t="s">
        <v>139</v>
      </c>
      <c r="D15" s="19" t="s">
        <v>140</v>
      </c>
      <c r="E15" s="19" t="s">
        <v>141</v>
      </c>
      <c r="F15" s="34">
        <v>39494</v>
      </c>
      <c r="G15" s="8">
        <v>9</v>
      </c>
      <c r="H15" s="7">
        <v>1</v>
      </c>
      <c r="I15" s="7">
        <v>0</v>
      </c>
      <c r="J15" s="7">
        <v>1</v>
      </c>
      <c r="K15" s="7">
        <v>1</v>
      </c>
      <c r="L15" s="7">
        <v>0</v>
      </c>
      <c r="M15" s="7">
        <v>1</v>
      </c>
      <c r="N15" s="7">
        <v>0</v>
      </c>
      <c r="O15" s="7">
        <v>0</v>
      </c>
      <c r="P15" s="7">
        <v>1.5</v>
      </c>
      <c r="Q15" s="7">
        <v>0</v>
      </c>
      <c r="R15" s="7">
        <v>0</v>
      </c>
      <c r="S15" s="7">
        <v>0</v>
      </c>
      <c r="T15" s="7">
        <v>0</v>
      </c>
      <c r="U15" s="7" t="s">
        <v>72</v>
      </c>
      <c r="V15" s="7" t="s">
        <v>72</v>
      </c>
      <c r="W15" s="7" t="s">
        <v>72</v>
      </c>
      <c r="X15" s="7" t="s">
        <v>72</v>
      </c>
      <c r="Y15" s="7" t="s">
        <v>72</v>
      </c>
      <c r="Z15" s="7" t="s">
        <v>72</v>
      </c>
      <c r="AA15" s="7"/>
      <c r="AB15" s="7">
        <f t="shared" si="0"/>
        <v>5.5</v>
      </c>
      <c r="AC15" s="7"/>
      <c r="AD15" s="7"/>
    </row>
    <row r="16" spans="1:30" ht="15.75">
      <c r="A16" s="10" t="s">
        <v>14</v>
      </c>
      <c r="B16" s="8">
        <v>2</v>
      </c>
      <c r="C16" s="28" t="s">
        <v>138</v>
      </c>
      <c r="D16" s="19" t="s">
        <v>117</v>
      </c>
      <c r="E16" s="19" t="s">
        <v>83</v>
      </c>
      <c r="F16" s="20">
        <v>39771</v>
      </c>
      <c r="G16" s="8">
        <v>9</v>
      </c>
      <c r="H16" s="7">
        <v>1</v>
      </c>
      <c r="I16" s="7">
        <v>0</v>
      </c>
      <c r="J16" s="7">
        <v>0</v>
      </c>
      <c r="K16" s="7">
        <v>1</v>
      </c>
      <c r="L16" s="7">
        <v>0</v>
      </c>
      <c r="M16" s="7">
        <v>1</v>
      </c>
      <c r="N16" s="7">
        <v>1</v>
      </c>
      <c r="O16" s="7">
        <v>1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 t="s">
        <v>72</v>
      </c>
      <c r="X16" s="7">
        <v>0</v>
      </c>
      <c r="Y16" s="7">
        <v>0</v>
      </c>
      <c r="Z16" s="7">
        <v>0</v>
      </c>
      <c r="AA16" s="7"/>
      <c r="AB16" s="7">
        <f t="shared" si="0"/>
        <v>5</v>
      </c>
      <c r="AC16" s="7"/>
      <c r="AD16" s="7"/>
    </row>
    <row r="17" spans="1:30" ht="18.75">
      <c r="A17" s="29"/>
      <c r="B17" s="29"/>
      <c r="C17" s="29"/>
      <c r="D17" s="29"/>
      <c r="E17" s="29"/>
      <c r="F17" s="29"/>
      <c r="G17" s="29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29"/>
      <c r="AC17" s="29"/>
      <c r="AD17" s="29"/>
    </row>
    <row r="18" spans="5:6" ht="12.75">
      <c r="E18" s="4"/>
      <c r="F18" s="4"/>
    </row>
    <row r="19" spans="4:6" ht="12.75">
      <c r="D19" s="16" t="s">
        <v>4</v>
      </c>
      <c r="E19" s="4" t="s">
        <v>65</v>
      </c>
      <c r="F19" s="4"/>
    </row>
    <row r="20" spans="4:5" ht="12.75">
      <c r="D20" s="4" t="s">
        <v>5</v>
      </c>
      <c r="E20" t="s">
        <v>60</v>
      </c>
    </row>
    <row r="21" spans="5:6" ht="12.75">
      <c r="E21" s="15" t="s">
        <v>64</v>
      </c>
      <c r="F21" s="4"/>
    </row>
    <row r="22" spans="5:6" ht="12.75">
      <c r="E22" s="15" t="s">
        <v>73</v>
      </c>
      <c r="F22" s="4"/>
    </row>
    <row r="23" ht="12.75">
      <c r="E23" s="15" t="s">
        <v>74</v>
      </c>
    </row>
  </sheetData>
  <sheetProtection/>
  <mergeCells count="13">
    <mergeCell ref="F5:F9"/>
    <mergeCell ref="H7:AA8"/>
    <mergeCell ref="H5:AA6"/>
    <mergeCell ref="A3:AD3"/>
    <mergeCell ref="AD5:AD9"/>
    <mergeCell ref="A5:A9"/>
    <mergeCell ref="E5:E9"/>
    <mergeCell ref="AB5:AB9"/>
    <mergeCell ref="AC5:AC9"/>
    <mergeCell ref="G5:G9"/>
    <mergeCell ref="B5:B9"/>
    <mergeCell ref="C5:C9"/>
    <mergeCell ref="D5:D9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7"/>
  <sheetViews>
    <sheetView zoomScale="70" zoomScaleNormal="70" zoomScalePageLayoutView="0" workbookViewId="0" topLeftCell="A1">
      <selection activeCell="H40" sqref="H40"/>
    </sheetView>
  </sheetViews>
  <sheetFormatPr defaultColWidth="9.00390625" defaultRowHeight="12.75"/>
  <cols>
    <col min="1" max="1" width="10.00390625" style="0" customWidth="1"/>
    <col min="2" max="2" width="5.125" style="0" customWidth="1"/>
    <col min="3" max="3" width="16.125" style="0" customWidth="1"/>
    <col min="4" max="4" width="16.00390625" style="0" customWidth="1"/>
    <col min="5" max="5" width="17.625" style="0" customWidth="1"/>
    <col min="6" max="6" width="15.00390625" style="0" customWidth="1"/>
    <col min="8" max="27" width="4.00390625" style="0" customWidth="1"/>
    <col min="28" max="29" width="5.125" style="0" customWidth="1"/>
    <col min="30" max="30" width="9.00390625" style="0" customWidth="1"/>
    <col min="31" max="31" width="13.875" style="0" customWidth="1"/>
    <col min="32" max="32" width="47.625" style="0" customWidth="1"/>
  </cols>
  <sheetData>
    <row r="1" spans="1:6" ht="16.5">
      <c r="A1" s="12" t="s">
        <v>71</v>
      </c>
      <c r="B1" s="5"/>
      <c r="C1" s="5"/>
      <c r="D1" s="5"/>
      <c r="E1" s="5"/>
      <c r="F1" s="6"/>
    </row>
    <row r="2" spans="1:4" ht="15.75">
      <c r="A2" s="1"/>
      <c r="B2" s="1"/>
      <c r="C2" s="1"/>
      <c r="D2" s="1"/>
    </row>
    <row r="3" spans="1:30" ht="16.5">
      <c r="A3" s="39" t="s">
        <v>69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</row>
    <row r="4" spans="1:4" ht="15.75">
      <c r="A4" s="2"/>
      <c r="B4" s="2"/>
      <c r="C4" s="2"/>
      <c r="D4" s="2"/>
    </row>
    <row r="5" spans="1:32" ht="21.75" customHeight="1">
      <c r="A5" s="40" t="s">
        <v>3</v>
      </c>
      <c r="B5" s="41" t="s">
        <v>10</v>
      </c>
      <c r="C5" s="41" t="s">
        <v>6</v>
      </c>
      <c r="D5" s="41" t="s">
        <v>7</v>
      </c>
      <c r="E5" s="40" t="s">
        <v>8</v>
      </c>
      <c r="F5" s="41" t="s">
        <v>9</v>
      </c>
      <c r="G5" s="40" t="s">
        <v>0</v>
      </c>
      <c r="H5" s="44" t="s">
        <v>57</v>
      </c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6"/>
      <c r="AD5" s="40" t="s">
        <v>1</v>
      </c>
      <c r="AE5" s="40" t="s">
        <v>12</v>
      </c>
      <c r="AF5" s="40" t="s">
        <v>11</v>
      </c>
    </row>
    <row r="6" spans="1:32" ht="18.75" customHeight="1">
      <c r="A6" s="40"/>
      <c r="B6" s="42"/>
      <c r="C6" s="42"/>
      <c r="D6" s="42"/>
      <c r="E6" s="40"/>
      <c r="F6" s="42"/>
      <c r="G6" s="40"/>
      <c r="H6" s="47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9"/>
      <c r="AD6" s="40"/>
      <c r="AE6" s="40"/>
      <c r="AF6" s="40"/>
    </row>
    <row r="7" spans="1:32" ht="26.25" customHeight="1">
      <c r="A7" s="40"/>
      <c r="B7" s="42"/>
      <c r="C7" s="42"/>
      <c r="D7" s="42"/>
      <c r="E7" s="40"/>
      <c r="F7" s="42"/>
      <c r="G7" s="40"/>
      <c r="H7" s="44" t="s">
        <v>2</v>
      </c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6"/>
      <c r="AD7" s="40"/>
      <c r="AE7" s="40"/>
      <c r="AF7" s="40"/>
    </row>
    <row r="8" spans="1:32" ht="16.5" customHeight="1">
      <c r="A8" s="40"/>
      <c r="B8" s="42"/>
      <c r="C8" s="42"/>
      <c r="D8" s="42"/>
      <c r="E8" s="40"/>
      <c r="F8" s="42"/>
      <c r="G8" s="40"/>
      <c r="H8" s="47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9"/>
      <c r="AD8" s="40"/>
      <c r="AE8" s="40"/>
      <c r="AF8" s="40"/>
    </row>
    <row r="9" spans="1:32" ht="18.75">
      <c r="A9" s="40"/>
      <c r="B9" s="43"/>
      <c r="C9" s="43"/>
      <c r="D9" s="43"/>
      <c r="E9" s="40"/>
      <c r="F9" s="43"/>
      <c r="G9" s="40"/>
      <c r="H9" s="3">
        <v>1</v>
      </c>
      <c r="I9" s="3">
        <v>2</v>
      </c>
      <c r="J9" s="3">
        <v>3</v>
      </c>
      <c r="K9" s="3">
        <v>4</v>
      </c>
      <c r="L9" s="3">
        <v>5</v>
      </c>
      <c r="M9" s="3">
        <v>6</v>
      </c>
      <c r="N9" s="3">
        <v>7</v>
      </c>
      <c r="O9" s="3">
        <v>8</v>
      </c>
      <c r="P9" s="3">
        <v>9</v>
      </c>
      <c r="Q9" s="3">
        <v>10</v>
      </c>
      <c r="R9" s="3">
        <v>11</v>
      </c>
      <c r="S9" s="3">
        <v>12</v>
      </c>
      <c r="T9" s="3">
        <v>13</v>
      </c>
      <c r="U9" s="3">
        <v>14</v>
      </c>
      <c r="V9" s="3">
        <v>15</v>
      </c>
      <c r="W9" s="3">
        <v>16</v>
      </c>
      <c r="X9" s="3">
        <v>17</v>
      </c>
      <c r="Y9" s="3">
        <v>18</v>
      </c>
      <c r="Z9" s="3">
        <v>19</v>
      </c>
      <c r="AA9" s="3">
        <v>20</v>
      </c>
      <c r="AB9" s="3">
        <v>21</v>
      </c>
      <c r="AC9" s="3">
        <v>22</v>
      </c>
      <c r="AD9" s="40"/>
      <c r="AE9" s="40"/>
      <c r="AF9" s="40"/>
    </row>
    <row r="10" spans="1:32" ht="15.75">
      <c r="A10" s="14" t="s">
        <v>21</v>
      </c>
      <c r="B10" s="30">
        <v>2</v>
      </c>
      <c r="C10" s="36" t="s">
        <v>78</v>
      </c>
      <c r="D10" s="31" t="s">
        <v>79</v>
      </c>
      <c r="E10" s="19" t="s">
        <v>80</v>
      </c>
      <c r="F10" s="32">
        <v>39124</v>
      </c>
      <c r="G10" s="7">
        <v>10</v>
      </c>
      <c r="H10" s="7">
        <v>0</v>
      </c>
      <c r="I10" s="7">
        <v>1</v>
      </c>
      <c r="J10" s="7">
        <v>1</v>
      </c>
      <c r="K10" s="7">
        <v>1</v>
      </c>
      <c r="L10" s="7">
        <v>1</v>
      </c>
      <c r="M10" s="7">
        <v>0</v>
      </c>
      <c r="N10" s="7">
        <v>2</v>
      </c>
      <c r="O10" s="7">
        <v>0</v>
      </c>
      <c r="P10" s="7">
        <v>0</v>
      </c>
      <c r="Q10" s="7">
        <v>0</v>
      </c>
      <c r="R10" s="7">
        <v>2</v>
      </c>
      <c r="S10" s="7">
        <v>1.5</v>
      </c>
      <c r="T10" s="7">
        <v>2</v>
      </c>
      <c r="U10" s="7">
        <v>2</v>
      </c>
      <c r="V10" s="7">
        <v>0</v>
      </c>
      <c r="W10" s="7" t="s">
        <v>72</v>
      </c>
      <c r="X10" s="7">
        <v>0</v>
      </c>
      <c r="Y10" s="7">
        <v>0</v>
      </c>
      <c r="Z10" s="7" t="s">
        <v>72</v>
      </c>
      <c r="AA10" s="7">
        <v>8</v>
      </c>
      <c r="AB10" s="7">
        <v>14</v>
      </c>
      <c r="AC10" s="7">
        <v>5</v>
      </c>
      <c r="AD10" s="7">
        <f aca="true" t="shared" si="0" ref="AD10:AD19">SUM(H10:AC10)</f>
        <v>40.5</v>
      </c>
      <c r="AE10" s="7" t="s">
        <v>62</v>
      </c>
      <c r="AF10" s="21" t="s">
        <v>84</v>
      </c>
    </row>
    <row r="11" spans="1:32" ht="15.75">
      <c r="A11" s="14" t="s">
        <v>20</v>
      </c>
      <c r="B11" s="7">
        <v>1</v>
      </c>
      <c r="C11" s="18" t="s">
        <v>75</v>
      </c>
      <c r="D11" s="21" t="s">
        <v>76</v>
      </c>
      <c r="E11" s="21" t="s">
        <v>77</v>
      </c>
      <c r="F11" s="20">
        <v>39128</v>
      </c>
      <c r="G11" s="7">
        <v>10</v>
      </c>
      <c r="H11" s="7">
        <v>1</v>
      </c>
      <c r="I11" s="7">
        <v>1</v>
      </c>
      <c r="J11" s="7">
        <v>1</v>
      </c>
      <c r="K11" s="7">
        <v>1</v>
      </c>
      <c r="L11" s="7">
        <v>1</v>
      </c>
      <c r="M11" s="7">
        <v>0</v>
      </c>
      <c r="N11" s="7">
        <v>2</v>
      </c>
      <c r="O11" s="7">
        <v>0</v>
      </c>
      <c r="P11" s="7">
        <v>0</v>
      </c>
      <c r="Q11" s="7">
        <v>2</v>
      </c>
      <c r="R11" s="7">
        <v>3</v>
      </c>
      <c r="S11" s="7">
        <v>0</v>
      </c>
      <c r="T11" s="7">
        <v>1</v>
      </c>
      <c r="U11" s="7">
        <v>1</v>
      </c>
      <c r="V11" s="7">
        <v>0</v>
      </c>
      <c r="W11" s="7">
        <v>4</v>
      </c>
      <c r="X11" s="7">
        <v>0</v>
      </c>
      <c r="Y11" s="7">
        <v>0</v>
      </c>
      <c r="Z11" s="7">
        <v>0</v>
      </c>
      <c r="AA11" s="7">
        <v>4</v>
      </c>
      <c r="AB11" s="7">
        <v>4</v>
      </c>
      <c r="AC11" s="7">
        <v>0</v>
      </c>
      <c r="AD11" s="7">
        <f t="shared" si="0"/>
        <v>26</v>
      </c>
      <c r="AE11" s="7" t="s">
        <v>62</v>
      </c>
      <c r="AF11" s="21" t="s">
        <v>84</v>
      </c>
    </row>
    <row r="12" spans="1:32" ht="15.75">
      <c r="A12" s="26" t="s">
        <v>22</v>
      </c>
      <c r="B12" s="7">
        <v>3</v>
      </c>
      <c r="C12" s="27" t="s">
        <v>81</v>
      </c>
      <c r="D12" s="19" t="s">
        <v>82</v>
      </c>
      <c r="E12" s="19" t="s">
        <v>83</v>
      </c>
      <c r="F12" s="20">
        <v>39294</v>
      </c>
      <c r="G12" s="7">
        <v>10</v>
      </c>
      <c r="H12" s="7">
        <v>0</v>
      </c>
      <c r="I12" s="7">
        <v>1</v>
      </c>
      <c r="J12" s="7">
        <v>1</v>
      </c>
      <c r="K12" s="7">
        <v>1</v>
      </c>
      <c r="L12" s="7">
        <v>1</v>
      </c>
      <c r="M12" s="7">
        <v>0</v>
      </c>
      <c r="N12" s="7">
        <v>2</v>
      </c>
      <c r="O12" s="7">
        <v>0</v>
      </c>
      <c r="P12" s="7">
        <v>0</v>
      </c>
      <c r="Q12" s="7">
        <v>2</v>
      </c>
      <c r="R12" s="7">
        <v>2</v>
      </c>
      <c r="S12" s="7">
        <v>0</v>
      </c>
      <c r="T12" s="7">
        <v>1.5</v>
      </c>
      <c r="U12" s="7">
        <v>0</v>
      </c>
      <c r="V12" s="7">
        <v>0</v>
      </c>
      <c r="W12" s="7" t="s">
        <v>72</v>
      </c>
      <c r="X12" s="7" t="s">
        <v>72</v>
      </c>
      <c r="Y12" s="7">
        <v>0</v>
      </c>
      <c r="Z12" s="7" t="s">
        <v>72</v>
      </c>
      <c r="AA12" s="7">
        <v>8</v>
      </c>
      <c r="AB12" s="7">
        <v>3.5</v>
      </c>
      <c r="AC12" s="7" t="s">
        <v>72</v>
      </c>
      <c r="AD12" s="7">
        <f t="shared" si="0"/>
        <v>23</v>
      </c>
      <c r="AE12" s="7" t="s">
        <v>62</v>
      </c>
      <c r="AF12" s="21" t="s">
        <v>84</v>
      </c>
    </row>
    <row r="13" spans="1:32" ht="15.75">
      <c r="A13" s="26" t="s">
        <v>23</v>
      </c>
      <c r="B13" s="8">
        <v>4</v>
      </c>
      <c r="C13" s="18" t="s">
        <v>85</v>
      </c>
      <c r="D13" s="19" t="s">
        <v>86</v>
      </c>
      <c r="E13" s="19" t="s">
        <v>87</v>
      </c>
      <c r="F13" s="20">
        <v>39076</v>
      </c>
      <c r="G13" s="7">
        <v>10</v>
      </c>
      <c r="H13" s="7">
        <v>1</v>
      </c>
      <c r="I13" s="7">
        <v>1</v>
      </c>
      <c r="J13" s="7">
        <v>0</v>
      </c>
      <c r="K13" s="7">
        <v>0</v>
      </c>
      <c r="L13" s="7">
        <v>1</v>
      </c>
      <c r="M13" s="7">
        <v>0</v>
      </c>
      <c r="N13" s="7">
        <v>0</v>
      </c>
      <c r="O13" s="7">
        <v>0</v>
      </c>
      <c r="P13" s="7">
        <v>0</v>
      </c>
      <c r="Q13" s="7">
        <v>2</v>
      </c>
      <c r="R13" s="7">
        <v>2</v>
      </c>
      <c r="S13" s="7">
        <v>1.5</v>
      </c>
      <c r="T13" s="7">
        <v>0</v>
      </c>
      <c r="U13" s="7">
        <v>0</v>
      </c>
      <c r="V13" s="7">
        <v>0</v>
      </c>
      <c r="W13" s="7">
        <v>4</v>
      </c>
      <c r="X13" s="7">
        <v>0</v>
      </c>
      <c r="Y13" s="7">
        <v>0</v>
      </c>
      <c r="Z13" s="7" t="s">
        <v>72</v>
      </c>
      <c r="AA13" s="7">
        <v>8</v>
      </c>
      <c r="AB13" s="7" t="s">
        <v>72</v>
      </c>
      <c r="AC13" s="7" t="s">
        <v>72</v>
      </c>
      <c r="AD13" s="7">
        <f t="shared" si="0"/>
        <v>20.5</v>
      </c>
      <c r="AE13" s="7"/>
      <c r="AF13" s="7"/>
    </row>
    <row r="14" spans="1:32" ht="15.75">
      <c r="A14" s="14" t="s">
        <v>35</v>
      </c>
      <c r="B14" s="8">
        <v>6</v>
      </c>
      <c r="C14" s="18" t="s">
        <v>91</v>
      </c>
      <c r="D14" s="19" t="s">
        <v>92</v>
      </c>
      <c r="E14" s="19" t="s">
        <v>77</v>
      </c>
      <c r="F14" s="20">
        <v>38743</v>
      </c>
      <c r="G14" s="7">
        <v>10</v>
      </c>
      <c r="H14" s="7">
        <v>1</v>
      </c>
      <c r="I14" s="7">
        <v>1</v>
      </c>
      <c r="J14" s="7">
        <v>1</v>
      </c>
      <c r="K14" s="7">
        <v>0</v>
      </c>
      <c r="L14" s="7">
        <v>0</v>
      </c>
      <c r="M14" s="7">
        <v>0</v>
      </c>
      <c r="N14" s="7">
        <v>2</v>
      </c>
      <c r="O14" s="7">
        <v>0</v>
      </c>
      <c r="P14" s="7">
        <v>2</v>
      </c>
      <c r="Q14" s="7">
        <v>2</v>
      </c>
      <c r="R14" s="7">
        <v>2</v>
      </c>
      <c r="S14" s="7">
        <v>0</v>
      </c>
      <c r="T14" s="7">
        <v>2</v>
      </c>
      <c r="U14" s="7">
        <v>2</v>
      </c>
      <c r="V14" s="7">
        <v>0</v>
      </c>
      <c r="W14" s="7">
        <v>4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 t="s">
        <v>72</v>
      </c>
      <c r="AD14" s="7">
        <f t="shared" si="0"/>
        <v>19</v>
      </c>
      <c r="AE14" s="7"/>
      <c r="AF14" s="7"/>
    </row>
    <row r="15" spans="1:32" ht="15.75">
      <c r="A15" s="26" t="s">
        <v>24</v>
      </c>
      <c r="B15" s="7">
        <v>5</v>
      </c>
      <c r="C15" s="18" t="s">
        <v>88</v>
      </c>
      <c r="D15" s="19" t="s">
        <v>89</v>
      </c>
      <c r="E15" s="19" t="s">
        <v>90</v>
      </c>
      <c r="F15" s="20">
        <v>39241</v>
      </c>
      <c r="G15" s="7">
        <v>10</v>
      </c>
      <c r="H15" s="7">
        <v>0</v>
      </c>
      <c r="I15" s="7">
        <v>1</v>
      </c>
      <c r="J15" s="7">
        <v>1</v>
      </c>
      <c r="K15" s="7">
        <v>0</v>
      </c>
      <c r="L15" s="7">
        <v>0</v>
      </c>
      <c r="M15" s="7">
        <v>0</v>
      </c>
      <c r="N15" s="7">
        <v>2</v>
      </c>
      <c r="O15" s="7">
        <v>0</v>
      </c>
      <c r="P15" s="7">
        <v>0</v>
      </c>
      <c r="Q15" s="7">
        <v>2</v>
      </c>
      <c r="R15" s="7">
        <v>1</v>
      </c>
      <c r="S15" s="7">
        <v>0</v>
      </c>
      <c r="T15" s="7">
        <v>1</v>
      </c>
      <c r="U15" s="7">
        <v>0</v>
      </c>
      <c r="V15" s="7">
        <v>0</v>
      </c>
      <c r="W15" s="7">
        <v>4</v>
      </c>
      <c r="X15" s="7">
        <v>0</v>
      </c>
      <c r="Y15" s="7">
        <v>0</v>
      </c>
      <c r="Z15" s="7" t="s">
        <v>72</v>
      </c>
      <c r="AA15" s="7" t="s">
        <v>72</v>
      </c>
      <c r="AB15" s="7">
        <v>0</v>
      </c>
      <c r="AC15" s="7">
        <v>0</v>
      </c>
      <c r="AD15" s="7">
        <f t="shared" si="0"/>
        <v>12</v>
      </c>
      <c r="AE15" s="7"/>
      <c r="AF15" s="7"/>
    </row>
    <row r="16" spans="1:32" ht="15.75">
      <c r="A16" s="14" t="s">
        <v>36</v>
      </c>
      <c r="B16" s="7">
        <v>7</v>
      </c>
      <c r="C16" s="19" t="s">
        <v>163</v>
      </c>
      <c r="D16" s="19" t="s">
        <v>164</v>
      </c>
      <c r="E16" s="19" t="s">
        <v>121</v>
      </c>
      <c r="F16" s="20">
        <v>39309</v>
      </c>
      <c r="G16" s="17">
        <v>5</v>
      </c>
      <c r="H16" s="7">
        <v>1</v>
      </c>
      <c r="I16" s="7">
        <v>1</v>
      </c>
      <c r="J16" s="7">
        <v>1</v>
      </c>
      <c r="K16" s="7">
        <v>0</v>
      </c>
      <c r="L16" s="7">
        <v>0</v>
      </c>
      <c r="M16" s="7">
        <v>0</v>
      </c>
      <c r="N16" s="7">
        <v>2</v>
      </c>
      <c r="O16" s="7">
        <v>2</v>
      </c>
      <c r="P16" s="7">
        <v>0</v>
      </c>
      <c r="Q16" s="7">
        <v>0</v>
      </c>
      <c r="R16" s="7">
        <v>1</v>
      </c>
      <c r="S16" s="7">
        <v>0</v>
      </c>
      <c r="T16" s="7">
        <v>1</v>
      </c>
      <c r="U16" s="7">
        <v>2</v>
      </c>
      <c r="V16" s="7">
        <v>1</v>
      </c>
      <c r="W16" s="7">
        <v>0</v>
      </c>
      <c r="X16" s="7">
        <v>0</v>
      </c>
      <c r="Y16" s="7">
        <v>0</v>
      </c>
      <c r="Z16" s="7" t="s">
        <v>72</v>
      </c>
      <c r="AA16" s="7" t="s">
        <v>72</v>
      </c>
      <c r="AB16" s="7">
        <v>0</v>
      </c>
      <c r="AC16" s="7">
        <v>0</v>
      </c>
      <c r="AD16" s="7">
        <f t="shared" si="0"/>
        <v>12</v>
      </c>
      <c r="AE16" s="7"/>
      <c r="AF16" s="7"/>
    </row>
    <row r="17" spans="1:32" ht="15.75">
      <c r="A17" s="26" t="s">
        <v>37</v>
      </c>
      <c r="B17" s="8">
        <v>8</v>
      </c>
      <c r="C17" s="19" t="s">
        <v>165</v>
      </c>
      <c r="D17" s="19" t="s">
        <v>166</v>
      </c>
      <c r="E17" s="19" t="s">
        <v>167</v>
      </c>
      <c r="F17" s="20">
        <v>39330</v>
      </c>
      <c r="G17" s="17">
        <v>5</v>
      </c>
      <c r="H17" s="7">
        <v>1</v>
      </c>
      <c r="I17" s="7">
        <v>1</v>
      </c>
      <c r="J17" s="7">
        <v>0</v>
      </c>
      <c r="K17" s="7">
        <v>1</v>
      </c>
      <c r="L17" s="7">
        <v>0</v>
      </c>
      <c r="M17" s="7">
        <v>0</v>
      </c>
      <c r="N17" s="7">
        <v>2</v>
      </c>
      <c r="O17" s="7">
        <v>0</v>
      </c>
      <c r="P17" s="7">
        <v>0</v>
      </c>
      <c r="Q17" s="7">
        <v>2</v>
      </c>
      <c r="R17" s="7">
        <v>1</v>
      </c>
      <c r="S17" s="7">
        <v>0</v>
      </c>
      <c r="T17" s="7">
        <v>0</v>
      </c>
      <c r="U17" s="7">
        <v>1</v>
      </c>
      <c r="V17" s="7">
        <v>1</v>
      </c>
      <c r="W17" s="7" t="s">
        <v>72</v>
      </c>
      <c r="X17" s="7" t="s">
        <v>72</v>
      </c>
      <c r="Y17" s="7" t="s">
        <v>72</v>
      </c>
      <c r="Z17" s="7" t="s">
        <v>72</v>
      </c>
      <c r="AA17" s="7" t="s">
        <v>72</v>
      </c>
      <c r="AB17" s="7" t="s">
        <v>72</v>
      </c>
      <c r="AC17" s="7" t="s">
        <v>72</v>
      </c>
      <c r="AD17" s="7">
        <f t="shared" si="0"/>
        <v>10</v>
      </c>
      <c r="AE17" s="7"/>
      <c r="AF17" s="7"/>
    </row>
    <row r="18" spans="1:32" ht="15.75">
      <c r="A18" s="26" t="s">
        <v>39</v>
      </c>
      <c r="B18" s="8">
        <v>10</v>
      </c>
      <c r="C18" s="19" t="s">
        <v>171</v>
      </c>
      <c r="D18" s="19" t="s">
        <v>172</v>
      </c>
      <c r="E18" s="19" t="s">
        <v>173</v>
      </c>
      <c r="F18" s="20" t="s">
        <v>174</v>
      </c>
      <c r="G18" s="17">
        <v>4</v>
      </c>
      <c r="H18" s="7">
        <v>0</v>
      </c>
      <c r="I18" s="7">
        <v>1</v>
      </c>
      <c r="J18" s="7">
        <v>1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2</v>
      </c>
      <c r="R18" s="7">
        <v>2</v>
      </c>
      <c r="S18" s="7">
        <v>0</v>
      </c>
      <c r="T18" s="7">
        <v>2</v>
      </c>
      <c r="U18" s="7">
        <v>1</v>
      </c>
      <c r="V18" s="7">
        <v>0</v>
      </c>
      <c r="W18" s="7">
        <v>0</v>
      </c>
      <c r="X18" s="7">
        <v>0</v>
      </c>
      <c r="Y18" s="7">
        <v>0</v>
      </c>
      <c r="Z18" s="7" t="s">
        <v>72</v>
      </c>
      <c r="AA18" s="7">
        <v>0</v>
      </c>
      <c r="AB18" s="7" t="s">
        <v>72</v>
      </c>
      <c r="AC18" s="7" t="s">
        <v>72</v>
      </c>
      <c r="AD18" s="7">
        <f t="shared" si="0"/>
        <v>9</v>
      </c>
      <c r="AE18" s="7"/>
      <c r="AF18" s="7"/>
    </row>
    <row r="19" spans="1:32" ht="15.75">
      <c r="A19" s="26" t="s">
        <v>38</v>
      </c>
      <c r="B19" s="7">
        <v>9</v>
      </c>
      <c r="C19" s="19" t="s">
        <v>168</v>
      </c>
      <c r="D19" s="19" t="s">
        <v>169</v>
      </c>
      <c r="E19" s="19" t="s">
        <v>170</v>
      </c>
      <c r="F19" s="20">
        <v>39113</v>
      </c>
      <c r="G19" s="17">
        <v>4</v>
      </c>
      <c r="H19" s="7">
        <v>1</v>
      </c>
      <c r="I19" s="7">
        <v>0</v>
      </c>
      <c r="J19" s="7">
        <v>0</v>
      </c>
      <c r="K19" s="7">
        <v>1</v>
      </c>
      <c r="L19" s="7">
        <v>0</v>
      </c>
      <c r="M19" s="7">
        <v>0</v>
      </c>
      <c r="N19" s="7">
        <v>2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1</v>
      </c>
      <c r="V19" s="7">
        <v>0</v>
      </c>
      <c r="W19" s="7">
        <v>0</v>
      </c>
      <c r="X19" s="7">
        <v>0</v>
      </c>
      <c r="Y19" s="7">
        <v>0</v>
      </c>
      <c r="Z19" s="7" t="s">
        <v>72</v>
      </c>
      <c r="AA19" s="7">
        <v>0</v>
      </c>
      <c r="AB19" s="7" t="s">
        <v>72</v>
      </c>
      <c r="AC19" s="7" t="s">
        <v>72</v>
      </c>
      <c r="AD19" s="7">
        <f t="shared" si="0"/>
        <v>5</v>
      </c>
      <c r="AE19" s="7"/>
      <c r="AF19" s="7"/>
    </row>
    <row r="20" spans="1:32" ht="18.75">
      <c r="A20" s="29"/>
      <c r="B20" s="29"/>
      <c r="C20" s="29"/>
      <c r="D20" s="29"/>
      <c r="E20" s="29"/>
      <c r="F20" s="29"/>
      <c r="G20" s="29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29"/>
      <c r="AE20" s="29"/>
      <c r="AF20" s="29"/>
    </row>
    <row r="23" spans="4:6" ht="12.75">
      <c r="D23" s="16" t="s">
        <v>4</v>
      </c>
      <c r="E23" s="4" t="s">
        <v>65</v>
      </c>
      <c r="F23" s="4"/>
    </row>
    <row r="24" spans="4:5" ht="12.75">
      <c r="D24" s="4" t="s">
        <v>5</v>
      </c>
      <c r="E24" t="s">
        <v>60</v>
      </c>
    </row>
    <row r="25" spans="5:6" ht="12.75">
      <c r="E25" s="15" t="s">
        <v>64</v>
      </c>
      <c r="F25" s="4"/>
    </row>
    <row r="26" spans="5:6" ht="12.75">
      <c r="E26" s="15" t="s">
        <v>73</v>
      </c>
      <c r="F26" s="4"/>
    </row>
    <row r="27" ht="12.75">
      <c r="E27" s="15" t="s">
        <v>74</v>
      </c>
    </row>
  </sheetData>
  <sheetProtection/>
  <mergeCells count="13">
    <mergeCell ref="E5:E9"/>
    <mergeCell ref="F5:F9"/>
    <mergeCell ref="G5:G9"/>
    <mergeCell ref="AE5:AE9"/>
    <mergeCell ref="AF5:AF9"/>
    <mergeCell ref="H7:AC8"/>
    <mergeCell ref="AD5:AD9"/>
    <mergeCell ref="A3:AD3"/>
    <mergeCell ref="A5:A9"/>
    <mergeCell ref="B5:B9"/>
    <mergeCell ref="C5:C9"/>
    <mergeCell ref="D5:D9"/>
    <mergeCell ref="H5:A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0"/>
  <sheetViews>
    <sheetView zoomScale="70" zoomScaleNormal="70" zoomScalePageLayoutView="0" workbookViewId="0" topLeftCell="A1">
      <selection activeCell="E44" sqref="E44"/>
    </sheetView>
  </sheetViews>
  <sheetFormatPr defaultColWidth="9.00390625" defaultRowHeight="12.75"/>
  <cols>
    <col min="1" max="1" width="10.00390625" style="0" customWidth="1"/>
    <col min="2" max="2" width="5.125" style="0" customWidth="1"/>
    <col min="3" max="3" width="17.25390625" style="0" customWidth="1"/>
    <col min="4" max="4" width="17.00390625" style="0" customWidth="1"/>
    <col min="5" max="5" width="19.25390625" style="0" customWidth="1"/>
    <col min="6" max="6" width="18.375" style="0" customWidth="1"/>
    <col min="8" max="12" width="4.00390625" style="0" customWidth="1"/>
    <col min="13" max="13" width="12.875" style="0" customWidth="1"/>
    <col min="14" max="14" width="16.75390625" style="0" customWidth="1"/>
    <col min="15" max="15" width="37.25390625" style="0" customWidth="1"/>
  </cols>
  <sheetData>
    <row r="1" spans="1:6" ht="16.5">
      <c r="A1" s="12" t="s">
        <v>71</v>
      </c>
      <c r="B1" s="5"/>
      <c r="C1" s="5" t="s">
        <v>55</v>
      </c>
      <c r="D1" s="5"/>
      <c r="E1" s="5"/>
      <c r="F1" s="6"/>
    </row>
    <row r="2" spans="1:4" ht="15.75">
      <c r="A2" s="1"/>
      <c r="B2" s="1"/>
      <c r="C2" s="1"/>
      <c r="D2" s="1"/>
    </row>
    <row r="3" spans="1:15" ht="16.5">
      <c r="A3" s="39" t="s">
        <v>68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4" ht="15.75">
      <c r="A4" s="2"/>
      <c r="B4" s="2"/>
      <c r="C4" s="2"/>
      <c r="D4" s="2"/>
    </row>
    <row r="5" spans="1:15" ht="21.75" customHeight="1">
      <c r="A5" s="40" t="s">
        <v>3</v>
      </c>
      <c r="B5" s="41" t="s">
        <v>10</v>
      </c>
      <c r="C5" s="41" t="s">
        <v>6</v>
      </c>
      <c r="D5" s="41" t="s">
        <v>7</v>
      </c>
      <c r="E5" s="40" t="s">
        <v>8</v>
      </c>
      <c r="F5" s="41" t="s">
        <v>9</v>
      </c>
      <c r="G5" s="40" t="s">
        <v>0</v>
      </c>
      <c r="H5" s="44" t="s">
        <v>58</v>
      </c>
      <c r="I5" s="45"/>
      <c r="J5" s="45"/>
      <c r="K5" s="45"/>
      <c r="L5" s="45"/>
      <c r="M5" s="40" t="s">
        <v>1</v>
      </c>
      <c r="N5" s="40" t="s">
        <v>12</v>
      </c>
      <c r="O5" s="40" t="s">
        <v>11</v>
      </c>
    </row>
    <row r="6" spans="1:15" ht="18.75" customHeight="1">
      <c r="A6" s="40"/>
      <c r="B6" s="42"/>
      <c r="C6" s="42"/>
      <c r="D6" s="42"/>
      <c r="E6" s="40"/>
      <c r="F6" s="42"/>
      <c r="G6" s="40"/>
      <c r="H6" s="47"/>
      <c r="I6" s="48"/>
      <c r="J6" s="48"/>
      <c r="K6" s="48"/>
      <c r="L6" s="48"/>
      <c r="M6" s="40"/>
      <c r="N6" s="40"/>
      <c r="O6" s="40"/>
    </row>
    <row r="7" spans="1:15" ht="26.25" customHeight="1">
      <c r="A7" s="40"/>
      <c r="B7" s="42"/>
      <c r="C7" s="42"/>
      <c r="D7" s="42"/>
      <c r="E7" s="40"/>
      <c r="F7" s="42"/>
      <c r="G7" s="40"/>
      <c r="H7" s="44" t="s">
        <v>2</v>
      </c>
      <c r="I7" s="45"/>
      <c r="J7" s="45"/>
      <c r="K7" s="45"/>
      <c r="L7" s="45"/>
      <c r="M7" s="40"/>
      <c r="N7" s="40"/>
      <c r="O7" s="40"/>
    </row>
    <row r="8" spans="1:15" ht="16.5" customHeight="1">
      <c r="A8" s="40"/>
      <c r="B8" s="42"/>
      <c r="C8" s="42"/>
      <c r="D8" s="42"/>
      <c r="E8" s="40"/>
      <c r="F8" s="42"/>
      <c r="G8" s="40"/>
      <c r="H8" s="47"/>
      <c r="I8" s="48"/>
      <c r="J8" s="48"/>
      <c r="K8" s="48"/>
      <c r="L8" s="48"/>
      <c r="M8" s="40"/>
      <c r="N8" s="40"/>
      <c r="O8" s="40"/>
    </row>
    <row r="9" spans="1:15" ht="18.75">
      <c r="A9" s="40"/>
      <c r="B9" s="43"/>
      <c r="C9" s="43"/>
      <c r="D9" s="43"/>
      <c r="E9" s="40"/>
      <c r="F9" s="43"/>
      <c r="G9" s="40"/>
      <c r="H9" s="3">
        <v>1</v>
      </c>
      <c r="I9" s="3">
        <v>2</v>
      </c>
      <c r="J9" s="3">
        <v>3</v>
      </c>
      <c r="K9" s="3">
        <v>4</v>
      </c>
      <c r="L9" s="3">
        <v>5</v>
      </c>
      <c r="M9" s="40"/>
      <c r="N9" s="40"/>
      <c r="O9" s="40"/>
    </row>
    <row r="10" spans="1:15" ht="15.75">
      <c r="A10" s="10" t="s">
        <v>41</v>
      </c>
      <c r="B10" s="30">
        <v>6</v>
      </c>
      <c r="C10" s="36" t="s">
        <v>107</v>
      </c>
      <c r="D10" s="31" t="s">
        <v>108</v>
      </c>
      <c r="E10" s="19" t="s">
        <v>109</v>
      </c>
      <c r="F10" s="37">
        <v>38793</v>
      </c>
      <c r="G10" s="8">
        <v>10</v>
      </c>
      <c r="H10" s="7">
        <v>3</v>
      </c>
      <c r="I10" s="7">
        <v>6</v>
      </c>
      <c r="J10" s="7">
        <v>6</v>
      </c>
      <c r="K10" s="7">
        <v>8</v>
      </c>
      <c r="L10" s="7">
        <v>34</v>
      </c>
      <c r="M10" s="7">
        <f aca="true" t="shared" si="0" ref="M10:M21">SUM(H10:L10)</f>
        <v>57</v>
      </c>
      <c r="N10" s="7" t="s">
        <v>61</v>
      </c>
      <c r="O10" s="21" t="s">
        <v>133</v>
      </c>
    </row>
    <row r="11" spans="1:15" ht="15.75">
      <c r="A11" s="19" t="s">
        <v>43</v>
      </c>
      <c r="B11" s="8">
        <v>8</v>
      </c>
      <c r="C11" s="18" t="s">
        <v>113</v>
      </c>
      <c r="D11" s="19" t="s">
        <v>114</v>
      </c>
      <c r="E11" s="19" t="s">
        <v>103</v>
      </c>
      <c r="F11" s="22">
        <v>38750</v>
      </c>
      <c r="G11" s="8">
        <v>10</v>
      </c>
      <c r="H11" s="7">
        <v>3</v>
      </c>
      <c r="I11" s="7">
        <v>4</v>
      </c>
      <c r="J11" s="7">
        <v>6</v>
      </c>
      <c r="K11" s="7">
        <v>8</v>
      </c>
      <c r="L11" s="7">
        <v>28</v>
      </c>
      <c r="M11" s="7">
        <f t="shared" si="0"/>
        <v>49</v>
      </c>
      <c r="N11" s="7" t="s">
        <v>62</v>
      </c>
      <c r="O11" s="21" t="s">
        <v>133</v>
      </c>
    </row>
    <row r="12" spans="1:15" ht="15.75">
      <c r="A12" s="19" t="s">
        <v>28</v>
      </c>
      <c r="B12" s="8">
        <v>4</v>
      </c>
      <c r="C12" s="18" t="s">
        <v>96</v>
      </c>
      <c r="D12" s="19" t="s">
        <v>97</v>
      </c>
      <c r="E12" s="19" t="s">
        <v>98</v>
      </c>
      <c r="F12" s="22">
        <v>39039</v>
      </c>
      <c r="G12" s="8">
        <v>10</v>
      </c>
      <c r="H12" s="7">
        <v>2</v>
      </c>
      <c r="I12" s="7">
        <v>4</v>
      </c>
      <c r="J12" s="7">
        <v>1</v>
      </c>
      <c r="K12" s="7">
        <v>8</v>
      </c>
      <c r="L12" s="7">
        <v>32</v>
      </c>
      <c r="M12" s="7">
        <f t="shared" si="0"/>
        <v>47</v>
      </c>
      <c r="N12" s="7" t="s">
        <v>62</v>
      </c>
      <c r="O12" s="21" t="s">
        <v>133</v>
      </c>
    </row>
    <row r="13" spans="1:15" ht="15.75">
      <c r="A13" s="19" t="s">
        <v>42</v>
      </c>
      <c r="B13" s="7">
        <v>7</v>
      </c>
      <c r="C13" s="18" t="s">
        <v>110</v>
      </c>
      <c r="D13" s="19" t="s">
        <v>111</v>
      </c>
      <c r="E13" s="19" t="s">
        <v>112</v>
      </c>
      <c r="F13" s="22">
        <v>38821</v>
      </c>
      <c r="G13" s="8">
        <v>10</v>
      </c>
      <c r="H13" s="7">
        <v>1</v>
      </c>
      <c r="I13" s="7">
        <v>6</v>
      </c>
      <c r="J13" s="7">
        <v>8</v>
      </c>
      <c r="K13" s="7">
        <v>4</v>
      </c>
      <c r="L13" s="7">
        <v>15</v>
      </c>
      <c r="M13" s="7">
        <f t="shared" si="0"/>
        <v>34</v>
      </c>
      <c r="N13" s="7" t="s">
        <v>62</v>
      </c>
      <c r="O13" s="21" t="s">
        <v>133</v>
      </c>
    </row>
    <row r="14" spans="1:15" ht="15.75">
      <c r="A14" s="10" t="s">
        <v>44</v>
      </c>
      <c r="B14" s="7">
        <v>9</v>
      </c>
      <c r="C14" s="18" t="s">
        <v>115</v>
      </c>
      <c r="D14" s="19" t="s">
        <v>92</v>
      </c>
      <c r="E14" s="19" t="s">
        <v>77</v>
      </c>
      <c r="F14" s="22">
        <v>38934</v>
      </c>
      <c r="G14" s="8">
        <v>10</v>
      </c>
      <c r="H14" s="7">
        <v>3</v>
      </c>
      <c r="I14" s="7">
        <v>2</v>
      </c>
      <c r="J14" s="7">
        <v>6</v>
      </c>
      <c r="K14" s="7">
        <v>12</v>
      </c>
      <c r="L14" s="7">
        <v>8</v>
      </c>
      <c r="M14" s="7">
        <f t="shared" si="0"/>
        <v>31</v>
      </c>
      <c r="N14" s="7"/>
      <c r="O14" s="7"/>
    </row>
    <row r="15" spans="1:15" ht="15.75">
      <c r="A15" s="10" t="s">
        <v>40</v>
      </c>
      <c r="B15" s="7">
        <v>5</v>
      </c>
      <c r="C15" s="18" t="s">
        <v>104</v>
      </c>
      <c r="D15" s="19" t="s">
        <v>105</v>
      </c>
      <c r="E15" s="19" t="s">
        <v>106</v>
      </c>
      <c r="F15" s="22">
        <v>38965</v>
      </c>
      <c r="G15" s="8">
        <v>10</v>
      </c>
      <c r="H15" s="7">
        <v>3</v>
      </c>
      <c r="I15" s="7">
        <v>4</v>
      </c>
      <c r="J15" s="7">
        <v>3</v>
      </c>
      <c r="K15" s="7">
        <v>8</v>
      </c>
      <c r="L15" s="7">
        <v>12</v>
      </c>
      <c r="M15" s="7">
        <f t="shared" si="0"/>
        <v>30</v>
      </c>
      <c r="N15" s="7"/>
      <c r="O15" s="21"/>
    </row>
    <row r="16" spans="1:15" ht="15.75">
      <c r="A16" s="19" t="s">
        <v>27</v>
      </c>
      <c r="B16" s="7">
        <v>3</v>
      </c>
      <c r="C16" s="18" t="s">
        <v>93</v>
      </c>
      <c r="D16" s="19" t="s">
        <v>94</v>
      </c>
      <c r="E16" s="19" t="s">
        <v>95</v>
      </c>
      <c r="F16" s="22">
        <v>38855</v>
      </c>
      <c r="G16" s="8">
        <v>10</v>
      </c>
      <c r="H16" s="7">
        <v>3</v>
      </c>
      <c r="I16" s="7">
        <v>6</v>
      </c>
      <c r="J16" s="7">
        <v>7</v>
      </c>
      <c r="K16" s="7">
        <v>4</v>
      </c>
      <c r="L16" s="7">
        <v>3</v>
      </c>
      <c r="M16" s="7">
        <f t="shared" si="0"/>
        <v>23</v>
      </c>
      <c r="N16" s="7"/>
      <c r="O16" s="7"/>
    </row>
    <row r="17" spans="1:15" ht="15.75">
      <c r="A17" s="10" t="s">
        <v>25</v>
      </c>
      <c r="B17" s="7">
        <v>1</v>
      </c>
      <c r="C17" s="18" t="s">
        <v>99</v>
      </c>
      <c r="D17" s="19" t="s">
        <v>100</v>
      </c>
      <c r="E17" s="19" t="s">
        <v>83</v>
      </c>
      <c r="F17" s="22">
        <v>38812</v>
      </c>
      <c r="G17" s="8">
        <v>10</v>
      </c>
      <c r="H17" s="7">
        <v>3</v>
      </c>
      <c r="I17" s="7">
        <v>2</v>
      </c>
      <c r="J17" s="7">
        <v>4</v>
      </c>
      <c r="K17" s="7">
        <v>0</v>
      </c>
      <c r="L17" s="7">
        <v>8</v>
      </c>
      <c r="M17" s="7">
        <f t="shared" si="0"/>
        <v>17</v>
      </c>
      <c r="N17" s="7"/>
      <c r="O17" s="7"/>
    </row>
    <row r="18" spans="1:15" ht="15.75">
      <c r="A18" s="10" t="s">
        <v>45</v>
      </c>
      <c r="B18" s="8">
        <v>10</v>
      </c>
      <c r="C18" s="19" t="s">
        <v>175</v>
      </c>
      <c r="D18" s="19" t="s">
        <v>176</v>
      </c>
      <c r="E18" s="19" t="s">
        <v>177</v>
      </c>
      <c r="F18" s="22">
        <v>38725</v>
      </c>
      <c r="G18" s="23">
        <v>4</v>
      </c>
      <c r="H18" s="7">
        <v>2</v>
      </c>
      <c r="I18" s="7">
        <v>4</v>
      </c>
      <c r="J18" s="7">
        <v>7</v>
      </c>
      <c r="K18" s="7">
        <v>4</v>
      </c>
      <c r="L18" s="7">
        <v>0</v>
      </c>
      <c r="M18" s="7">
        <f t="shared" si="0"/>
        <v>17</v>
      </c>
      <c r="N18" s="7"/>
      <c r="O18" s="7"/>
    </row>
    <row r="19" spans="1:15" ht="15.75">
      <c r="A19" s="19" t="s">
        <v>47</v>
      </c>
      <c r="B19" s="8">
        <v>12</v>
      </c>
      <c r="C19" s="19" t="s">
        <v>181</v>
      </c>
      <c r="D19" s="19" t="s">
        <v>182</v>
      </c>
      <c r="E19" s="19" t="s">
        <v>183</v>
      </c>
      <c r="F19" s="22">
        <v>38884</v>
      </c>
      <c r="G19" s="23">
        <v>4</v>
      </c>
      <c r="H19" s="7">
        <v>2</v>
      </c>
      <c r="I19" s="7">
        <v>2</v>
      </c>
      <c r="J19" s="7">
        <v>7</v>
      </c>
      <c r="K19" s="7">
        <v>4</v>
      </c>
      <c r="L19" s="7">
        <v>0</v>
      </c>
      <c r="M19" s="7">
        <f t="shared" si="0"/>
        <v>15</v>
      </c>
      <c r="N19" s="7"/>
      <c r="O19" s="7"/>
    </row>
    <row r="20" spans="1:15" ht="15.75">
      <c r="A20" s="10" t="s">
        <v>26</v>
      </c>
      <c r="B20" s="8">
        <v>2</v>
      </c>
      <c r="C20" s="18" t="s">
        <v>101</v>
      </c>
      <c r="D20" s="19" t="s">
        <v>102</v>
      </c>
      <c r="E20" s="19" t="s">
        <v>103</v>
      </c>
      <c r="F20" s="22">
        <v>38744</v>
      </c>
      <c r="G20" s="8">
        <v>10</v>
      </c>
      <c r="H20" s="7">
        <v>3</v>
      </c>
      <c r="I20" s="7">
        <v>6</v>
      </c>
      <c r="J20" s="7">
        <v>4</v>
      </c>
      <c r="K20" s="7">
        <v>0</v>
      </c>
      <c r="L20" s="7">
        <v>1</v>
      </c>
      <c r="M20" s="7">
        <f t="shared" si="0"/>
        <v>14</v>
      </c>
      <c r="N20" s="7"/>
      <c r="O20" s="7"/>
    </row>
    <row r="21" spans="1:15" ht="15.75">
      <c r="A21" s="19" t="s">
        <v>46</v>
      </c>
      <c r="B21" s="7">
        <v>11</v>
      </c>
      <c r="C21" s="19" t="s">
        <v>178</v>
      </c>
      <c r="D21" s="19" t="s">
        <v>179</v>
      </c>
      <c r="E21" s="19" t="s">
        <v>180</v>
      </c>
      <c r="F21" s="22">
        <v>38873</v>
      </c>
      <c r="G21" s="23">
        <v>4</v>
      </c>
      <c r="H21" s="7">
        <v>2</v>
      </c>
      <c r="I21" s="7">
        <v>2</v>
      </c>
      <c r="J21" s="7">
        <v>6</v>
      </c>
      <c r="K21" s="7">
        <v>0</v>
      </c>
      <c r="L21" s="7">
        <v>0</v>
      </c>
      <c r="M21" s="7">
        <f t="shared" si="0"/>
        <v>10</v>
      </c>
      <c r="N21" s="7"/>
      <c r="O21" s="7"/>
    </row>
    <row r="22" spans="1:15" ht="18.75">
      <c r="A22" s="29"/>
      <c r="B22" s="29"/>
      <c r="C22" s="29"/>
      <c r="D22" s="29"/>
      <c r="E22" s="29"/>
      <c r="F22" s="29"/>
      <c r="G22" s="29"/>
      <c r="H22" s="3"/>
      <c r="I22" s="3"/>
      <c r="J22" s="3"/>
      <c r="K22" s="3"/>
      <c r="L22" s="3"/>
      <c r="M22" s="29"/>
      <c r="N22" s="29"/>
      <c r="O22" s="29"/>
    </row>
    <row r="23" spans="1:15" ht="15.75">
      <c r="A23" s="10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5" ht="12.75">
      <c r="F25" s="4"/>
    </row>
    <row r="26" spans="4:6" ht="12.75">
      <c r="D26" s="16" t="s">
        <v>4</v>
      </c>
      <c r="E26" s="4" t="s">
        <v>65</v>
      </c>
      <c r="F26" s="4"/>
    </row>
    <row r="27" spans="4:5" ht="12.75">
      <c r="D27" s="4" t="s">
        <v>5</v>
      </c>
      <c r="E27" t="s">
        <v>60</v>
      </c>
    </row>
    <row r="28" spans="5:6" ht="12.75">
      <c r="E28" s="15" t="s">
        <v>64</v>
      </c>
      <c r="F28" s="4"/>
    </row>
    <row r="29" spans="5:6" ht="12.75">
      <c r="E29" s="15" t="s">
        <v>73</v>
      </c>
      <c r="F29" s="4"/>
    </row>
    <row r="30" ht="12.75">
      <c r="E30" s="15" t="s">
        <v>74</v>
      </c>
    </row>
  </sheetData>
  <sheetProtection/>
  <mergeCells count="13">
    <mergeCell ref="H5:L6"/>
    <mergeCell ref="M5:M9"/>
    <mergeCell ref="N5:N9"/>
    <mergeCell ref="O5:O9"/>
    <mergeCell ref="H7:L8"/>
    <mergeCell ref="A3:O3"/>
    <mergeCell ref="A5:A9"/>
    <mergeCell ref="B5:B9"/>
    <mergeCell ref="C5:C9"/>
    <mergeCell ref="D5:D9"/>
    <mergeCell ref="E5:E9"/>
    <mergeCell ref="F5:F9"/>
    <mergeCell ref="G5:G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7"/>
  <sheetViews>
    <sheetView zoomScale="70" zoomScaleNormal="70" zoomScalePageLayoutView="0" workbookViewId="0" topLeftCell="A1">
      <selection activeCell="J30" sqref="J30"/>
    </sheetView>
  </sheetViews>
  <sheetFormatPr defaultColWidth="9.00390625" defaultRowHeight="12.75"/>
  <cols>
    <col min="1" max="1" width="10.00390625" style="0" customWidth="1"/>
    <col min="2" max="2" width="5.125" style="0" customWidth="1"/>
    <col min="3" max="3" width="20.25390625" style="0" customWidth="1"/>
    <col min="4" max="4" width="21.25390625" style="0" customWidth="1"/>
    <col min="5" max="5" width="23.375" style="0" customWidth="1"/>
    <col min="6" max="6" width="18.375" style="0" customWidth="1"/>
    <col min="8" max="12" width="4.00390625" style="0" customWidth="1"/>
    <col min="13" max="13" width="12.875" style="0" customWidth="1"/>
    <col min="14" max="14" width="16.75390625" style="0" customWidth="1"/>
    <col min="15" max="15" width="37.125" style="0" customWidth="1"/>
  </cols>
  <sheetData>
    <row r="1" spans="1:6" ht="16.5">
      <c r="A1" s="12" t="s">
        <v>71</v>
      </c>
      <c r="B1" s="5"/>
      <c r="C1" s="5"/>
      <c r="D1" s="5"/>
      <c r="E1" s="5"/>
      <c r="F1" s="6"/>
    </row>
    <row r="2" spans="1:4" ht="15.75">
      <c r="A2" s="1"/>
      <c r="B2" s="1"/>
      <c r="C2" s="1"/>
      <c r="D2" s="1"/>
    </row>
    <row r="3" spans="1:15" ht="16.5">
      <c r="A3" s="39" t="s">
        <v>66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4" ht="15.75">
      <c r="A4" s="2"/>
      <c r="B4" s="2"/>
      <c r="C4" s="2"/>
      <c r="D4" s="2"/>
    </row>
    <row r="5" spans="1:15" ht="21.75" customHeight="1">
      <c r="A5" s="40" t="s">
        <v>3</v>
      </c>
      <c r="B5" s="41" t="s">
        <v>10</v>
      </c>
      <c r="C5" s="41" t="s">
        <v>6</v>
      </c>
      <c r="D5" s="41" t="s">
        <v>7</v>
      </c>
      <c r="E5" s="40" t="s">
        <v>8</v>
      </c>
      <c r="F5" s="41" t="s">
        <v>9</v>
      </c>
      <c r="G5" s="40" t="s">
        <v>0</v>
      </c>
      <c r="H5" s="44" t="s">
        <v>56</v>
      </c>
      <c r="I5" s="45"/>
      <c r="J5" s="45"/>
      <c r="K5" s="45"/>
      <c r="L5" s="45"/>
      <c r="M5" s="40" t="s">
        <v>1</v>
      </c>
      <c r="N5" s="40" t="s">
        <v>12</v>
      </c>
      <c r="O5" s="40" t="s">
        <v>11</v>
      </c>
    </row>
    <row r="6" spans="1:15" ht="18.75" customHeight="1">
      <c r="A6" s="40"/>
      <c r="B6" s="42"/>
      <c r="C6" s="42"/>
      <c r="D6" s="42"/>
      <c r="E6" s="40"/>
      <c r="F6" s="42"/>
      <c r="G6" s="40"/>
      <c r="H6" s="47"/>
      <c r="I6" s="48"/>
      <c r="J6" s="48"/>
      <c r="K6" s="48"/>
      <c r="L6" s="48"/>
      <c r="M6" s="40"/>
      <c r="N6" s="40"/>
      <c r="O6" s="40"/>
    </row>
    <row r="7" spans="1:15" ht="26.25" customHeight="1">
      <c r="A7" s="40"/>
      <c r="B7" s="42"/>
      <c r="C7" s="42"/>
      <c r="D7" s="42"/>
      <c r="E7" s="40"/>
      <c r="F7" s="42"/>
      <c r="G7" s="40"/>
      <c r="H7" s="44" t="s">
        <v>2</v>
      </c>
      <c r="I7" s="45"/>
      <c r="J7" s="45"/>
      <c r="K7" s="45"/>
      <c r="L7" s="45"/>
      <c r="M7" s="40"/>
      <c r="N7" s="40"/>
      <c r="O7" s="40"/>
    </row>
    <row r="8" spans="1:15" ht="16.5" customHeight="1">
      <c r="A8" s="40"/>
      <c r="B8" s="42"/>
      <c r="C8" s="42"/>
      <c r="D8" s="42"/>
      <c r="E8" s="40"/>
      <c r="F8" s="42"/>
      <c r="G8" s="40"/>
      <c r="H8" s="47"/>
      <c r="I8" s="48"/>
      <c r="J8" s="48"/>
      <c r="K8" s="48"/>
      <c r="L8" s="48"/>
      <c r="M8" s="40"/>
      <c r="N8" s="40"/>
      <c r="O8" s="40"/>
    </row>
    <row r="9" spans="1:15" ht="18.75">
      <c r="A9" s="40"/>
      <c r="B9" s="43"/>
      <c r="C9" s="43"/>
      <c r="D9" s="43"/>
      <c r="E9" s="40"/>
      <c r="F9" s="43"/>
      <c r="G9" s="40"/>
      <c r="H9" s="3">
        <v>1</v>
      </c>
      <c r="I9" s="3">
        <v>2</v>
      </c>
      <c r="J9" s="3">
        <v>3</v>
      </c>
      <c r="K9" s="3">
        <v>4</v>
      </c>
      <c r="L9" s="3">
        <v>5</v>
      </c>
      <c r="M9" s="40"/>
      <c r="N9" s="40"/>
      <c r="O9" s="40"/>
    </row>
    <row r="10" spans="1:15" ht="15.75">
      <c r="A10" s="9" t="s">
        <v>29</v>
      </c>
      <c r="B10" s="38">
        <v>1</v>
      </c>
      <c r="C10" s="36" t="s">
        <v>116</v>
      </c>
      <c r="D10" s="31" t="s">
        <v>117</v>
      </c>
      <c r="E10" s="19" t="s">
        <v>80</v>
      </c>
      <c r="F10" s="32">
        <v>38516</v>
      </c>
      <c r="G10" s="8">
        <v>10</v>
      </c>
      <c r="H10" s="7">
        <v>0</v>
      </c>
      <c r="I10" s="11" t="s">
        <v>63</v>
      </c>
      <c r="J10" s="7">
        <v>3</v>
      </c>
      <c r="K10" s="7">
        <v>8</v>
      </c>
      <c r="L10" s="7">
        <v>25</v>
      </c>
      <c r="M10" s="7">
        <f aca="true" t="shared" si="0" ref="M10:M19">SUM(H10:L10)</f>
        <v>36</v>
      </c>
      <c r="N10" s="7" t="s">
        <v>62</v>
      </c>
      <c r="O10" s="21" t="s">
        <v>133</v>
      </c>
    </row>
    <row r="11" spans="1:15" ht="15.75">
      <c r="A11" s="9" t="s">
        <v>32</v>
      </c>
      <c r="B11" s="8">
        <v>4</v>
      </c>
      <c r="C11" s="18" t="s">
        <v>122</v>
      </c>
      <c r="D11" s="19" t="s">
        <v>123</v>
      </c>
      <c r="E11" s="19" t="s">
        <v>124</v>
      </c>
      <c r="F11" s="20">
        <v>38373</v>
      </c>
      <c r="G11" s="23">
        <v>10</v>
      </c>
      <c r="H11" s="7">
        <v>3</v>
      </c>
      <c r="I11" s="7">
        <v>6</v>
      </c>
      <c r="J11" s="7">
        <v>5</v>
      </c>
      <c r="K11" s="7">
        <v>11</v>
      </c>
      <c r="L11" s="7">
        <v>3</v>
      </c>
      <c r="M11" s="7">
        <f t="shared" si="0"/>
        <v>28</v>
      </c>
      <c r="N11" s="7" t="s">
        <v>62</v>
      </c>
      <c r="O11" s="21" t="s">
        <v>133</v>
      </c>
    </row>
    <row r="12" spans="1:15" ht="15.75">
      <c r="A12" s="9" t="s">
        <v>30</v>
      </c>
      <c r="B12" s="8">
        <v>2</v>
      </c>
      <c r="C12" s="18" t="s">
        <v>118</v>
      </c>
      <c r="D12" s="19" t="s">
        <v>92</v>
      </c>
      <c r="E12" s="19" t="s">
        <v>83</v>
      </c>
      <c r="F12" s="20">
        <v>38344</v>
      </c>
      <c r="G12" s="8">
        <v>10</v>
      </c>
      <c r="H12" s="7">
        <v>1</v>
      </c>
      <c r="I12" s="7">
        <v>4</v>
      </c>
      <c r="J12" s="7">
        <v>5</v>
      </c>
      <c r="K12" s="7">
        <v>4</v>
      </c>
      <c r="L12" s="7">
        <v>5</v>
      </c>
      <c r="M12" s="7">
        <f t="shared" si="0"/>
        <v>19</v>
      </c>
      <c r="N12" s="51" t="s">
        <v>62</v>
      </c>
      <c r="O12" s="21" t="s">
        <v>133</v>
      </c>
    </row>
    <row r="13" spans="1:15" ht="15.75">
      <c r="A13" s="9" t="s">
        <v>33</v>
      </c>
      <c r="B13" s="7">
        <v>5</v>
      </c>
      <c r="C13" s="18" t="s">
        <v>125</v>
      </c>
      <c r="D13" s="19" t="s">
        <v>126</v>
      </c>
      <c r="E13" s="19" t="s">
        <v>112</v>
      </c>
      <c r="F13" s="20">
        <v>38621</v>
      </c>
      <c r="G13" s="23">
        <v>10</v>
      </c>
      <c r="H13" s="7">
        <v>4</v>
      </c>
      <c r="I13" s="7">
        <v>6</v>
      </c>
      <c r="J13" s="7">
        <v>5</v>
      </c>
      <c r="K13" s="7">
        <v>0</v>
      </c>
      <c r="L13" s="7">
        <v>0</v>
      </c>
      <c r="M13" s="7">
        <f t="shared" si="0"/>
        <v>15</v>
      </c>
      <c r="N13" s="7"/>
      <c r="O13" s="7"/>
    </row>
    <row r="14" spans="1:15" ht="15.75">
      <c r="A14" s="9" t="s">
        <v>49</v>
      </c>
      <c r="B14" s="7">
        <v>7</v>
      </c>
      <c r="C14" s="25" t="s">
        <v>186</v>
      </c>
      <c r="D14" s="19" t="s">
        <v>145</v>
      </c>
      <c r="E14" s="19" t="s">
        <v>146</v>
      </c>
      <c r="F14" s="20">
        <v>38470</v>
      </c>
      <c r="G14" s="23">
        <v>9</v>
      </c>
      <c r="H14" s="7">
        <v>4</v>
      </c>
      <c r="I14" s="7">
        <v>4</v>
      </c>
      <c r="J14" s="7">
        <v>4</v>
      </c>
      <c r="K14" s="7">
        <v>0</v>
      </c>
      <c r="L14" s="7">
        <v>0</v>
      </c>
      <c r="M14" s="7">
        <f t="shared" si="0"/>
        <v>12</v>
      </c>
      <c r="N14" s="7"/>
      <c r="O14" s="7"/>
    </row>
    <row r="15" spans="1:15" ht="15.75">
      <c r="A15" s="9" t="s">
        <v>31</v>
      </c>
      <c r="B15" s="7">
        <v>3</v>
      </c>
      <c r="C15" s="18" t="s">
        <v>119</v>
      </c>
      <c r="D15" s="19" t="s">
        <v>120</v>
      </c>
      <c r="E15" s="19" t="s">
        <v>121</v>
      </c>
      <c r="F15" s="20">
        <v>38576</v>
      </c>
      <c r="G15" s="8">
        <v>10</v>
      </c>
      <c r="H15" s="7">
        <v>1</v>
      </c>
      <c r="I15" s="7">
        <v>2</v>
      </c>
      <c r="J15" s="7">
        <v>8</v>
      </c>
      <c r="K15" s="7">
        <v>0</v>
      </c>
      <c r="L15" s="7">
        <v>0</v>
      </c>
      <c r="M15" s="7">
        <f t="shared" si="0"/>
        <v>11</v>
      </c>
      <c r="N15" s="7"/>
      <c r="O15" s="7"/>
    </row>
    <row r="16" spans="1:15" ht="15.75">
      <c r="A16" s="9" t="s">
        <v>50</v>
      </c>
      <c r="B16" s="8">
        <v>8</v>
      </c>
      <c r="C16" s="24" t="s">
        <v>147</v>
      </c>
      <c r="D16" s="19" t="s">
        <v>148</v>
      </c>
      <c r="E16" s="19" t="s">
        <v>149</v>
      </c>
      <c r="F16" s="20">
        <v>38338</v>
      </c>
      <c r="G16" s="23">
        <v>9</v>
      </c>
      <c r="H16" s="7">
        <v>3</v>
      </c>
      <c r="I16" s="7">
        <v>4</v>
      </c>
      <c r="J16" s="7">
        <v>4</v>
      </c>
      <c r="K16" s="7">
        <v>0</v>
      </c>
      <c r="L16" s="7">
        <v>0</v>
      </c>
      <c r="M16" s="7">
        <f t="shared" si="0"/>
        <v>11</v>
      </c>
      <c r="N16" s="7"/>
      <c r="O16" s="7"/>
    </row>
    <row r="17" spans="1:15" ht="15.75">
      <c r="A17" s="9" t="s">
        <v>48</v>
      </c>
      <c r="B17" s="8">
        <v>6</v>
      </c>
      <c r="C17" s="24" t="s">
        <v>142</v>
      </c>
      <c r="D17" s="19" t="s">
        <v>143</v>
      </c>
      <c r="E17" s="19" t="s">
        <v>144</v>
      </c>
      <c r="F17" s="20">
        <v>38477</v>
      </c>
      <c r="G17" s="23">
        <v>9</v>
      </c>
      <c r="H17" s="7">
        <v>2</v>
      </c>
      <c r="I17" s="7">
        <v>0</v>
      </c>
      <c r="J17" s="7">
        <v>6</v>
      </c>
      <c r="K17" s="7">
        <v>0</v>
      </c>
      <c r="L17" s="7">
        <v>0</v>
      </c>
      <c r="M17" s="7">
        <f t="shared" si="0"/>
        <v>8</v>
      </c>
      <c r="N17" s="7"/>
      <c r="O17" s="7"/>
    </row>
    <row r="18" spans="1:15" ht="15.75">
      <c r="A18" s="9" t="s">
        <v>51</v>
      </c>
      <c r="B18" s="7">
        <v>9</v>
      </c>
      <c r="C18" s="24" t="s">
        <v>150</v>
      </c>
      <c r="D18" s="19" t="s">
        <v>79</v>
      </c>
      <c r="E18" s="19" t="s">
        <v>149</v>
      </c>
      <c r="F18" s="20">
        <v>38585</v>
      </c>
      <c r="G18" s="23">
        <v>9</v>
      </c>
      <c r="H18" s="7">
        <v>2</v>
      </c>
      <c r="I18" s="7">
        <v>2</v>
      </c>
      <c r="J18" s="7">
        <v>3</v>
      </c>
      <c r="K18" s="7">
        <v>0</v>
      </c>
      <c r="L18" s="7">
        <v>0</v>
      </c>
      <c r="M18" s="7">
        <f t="shared" si="0"/>
        <v>7</v>
      </c>
      <c r="N18" s="7"/>
      <c r="O18" s="7"/>
    </row>
    <row r="19" spans="1:15" ht="15.75">
      <c r="A19" s="9" t="s">
        <v>52</v>
      </c>
      <c r="B19" s="8">
        <v>10</v>
      </c>
      <c r="C19" s="25" t="s">
        <v>151</v>
      </c>
      <c r="D19" s="21" t="s">
        <v>152</v>
      </c>
      <c r="E19" s="21" t="s">
        <v>103</v>
      </c>
      <c r="F19" s="20">
        <v>38412</v>
      </c>
      <c r="G19" s="23">
        <v>9</v>
      </c>
      <c r="H19" s="7">
        <v>3</v>
      </c>
      <c r="I19" s="7">
        <v>0</v>
      </c>
      <c r="J19" s="7">
        <v>1</v>
      </c>
      <c r="K19" s="7">
        <v>0</v>
      </c>
      <c r="L19" s="7">
        <v>0</v>
      </c>
      <c r="M19" s="7">
        <f t="shared" si="0"/>
        <v>4</v>
      </c>
      <c r="N19" s="7"/>
      <c r="O19" s="7"/>
    </row>
    <row r="20" spans="1:15" ht="18.75">
      <c r="A20" s="29"/>
      <c r="B20" s="29"/>
      <c r="C20" s="29"/>
      <c r="D20" s="29"/>
      <c r="E20" s="29"/>
      <c r="F20" s="29"/>
      <c r="G20" s="29"/>
      <c r="H20" s="3"/>
      <c r="I20" s="3"/>
      <c r="J20" s="3"/>
      <c r="K20" s="3"/>
      <c r="L20" s="3"/>
      <c r="M20" s="29"/>
      <c r="N20" s="29"/>
      <c r="O20" s="29"/>
    </row>
    <row r="21" spans="1:15" ht="15.75">
      <c r="A21" s="9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3" spans="4:6" ht="12.75">
      <c r="D23" s="4" t="s">
        <v>4</v>
      </c>
      <c r="E23" s="4" t="s">
        <v>65</v>
      </c>
      <c r="F23" s="4"/>
    </row>
    <row r="24" spans="4:5" ht="12.75">
      <c r="D24" s="4" t="s">
        <v>5</v>
      </c>
      <c r="E24" t="s">
        <v>60</v>
      </c>
    </row>
    <row r="25" spans="5:6" ht="12.75">
      <c r="E25" s="15" t="s">
        <v>64</v>
      </c>
      <c r="F25" s="4"/>
    </row>
    <row r="26" spans="5:6" ht="12.75">
      <c r="E26" s="15" t="s">
        <v>73</v>
      </c>
      <c r="F26" s="4"/>
    </row>
    <row r="27" ht="12.75">
      <c r="E27" s="15" t="s">
        <v>74</v>
      </c>
    </row>
  </sheetData>
  <sheetProtection/>
  <mergeCells count="13">
    <mergeCell ref="H5:L6"/>
    <mergeCell ref="M5:M9"/>
    <mergeCell ref="N5:N9"/>
    <mergeCell ref="O5:O9"/>
    <mergeCell ref="H7:L8"/>
    <mergeCell ref="A3:O3"/>
    <mergeCell ref="A5:A9"/>
    <mergeCell ref="B5:B9"/>
    <mergeCell ref="C5:C9"/>
    <mergeCell ref="D5:D9"/>
    <mergeCell ref="E5:E9"/>
    <mergeCell ref="F5:F9"/>
    <mergeCell ref="G5:G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20"/>
  <sheetViews>
    <sheetView zoomScale="70" zoomScaleNormal="70" zoomScalePageLayoutView="0" workbookViewId="0" topLeftCell="A1">
      <selection activeCell="AB33" sqref="AB33"/>
    </sheetView>
  </sheetViews>
  <sheetFormatPr defaultColWidth="9.00390625" defaultRowHeight="12.75"/>
  <cols>
    <col min="1" max="1" width="10.00390625" style="0" customWidth="1"/>
    <col min="2" max="2" width="5.125" style="0" customWidth="1"/>
    <col min="3" max="3" width="15.625" style="0" customWidth="1"/>
    <col min="4" max="4" width="16.875" style="0" customWidth="1"/>
    <col min="5" max="5" width="18.75390625" style="0" customWidth="1"/>
    <col min="6" max="6" width="14.75390625" style="0" customWidth="1"/>
    <col min="8" max="27" width="4.00390625" style="0" customWidth="1"/>
    <col min="28" max="28" width="12.875" style="0" customWidth="1"/>
    <col min="29" max="29" width="16.75390625" style="0" customWidth="1"/>
    <col min="30" max="30" width="31.875" style="0" customWidth="1"/>
  </cols>
  <sheetData>
    <row r="1" spans="1:6" ht="16.5">
      <c r="A1" s="12" t="s">
        <v>71</v>
      </c>
      <c r="B1" s="5"/>
      <c r="C1" s="5"/>
      <c r="D1" s="5"/>
      <c r="E1" s="5"/>
      <c r="F1" s="6"/>
    </row>
    <row r="2" spans="1:4" ht="15.75">
      <c r="A2" s="1"/>
      <c r="B2" s="1"/>
      <c r="C2" s="1"/>
      <c r="D2" s="1"/>
    </row>
    <row r="3" spans="1:30" ht="16.5">
      <c r="A3" s="39" t="s">
        <v>67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</row>
    <row r="4" spans="1:4" ht="15.75">
      <c r="A4" s="2"/>
      <c r="B4" s="2"/>
      <c r="C4" s="2"/>
      <c r="D4" s="2"/>
    </row>
    <row r="5" spans="1:30" ht="21.75" customHeight="1">
      <c r="A5" s="40" t="s">
        <v>3</v>
      </c>
      <c r="B5" s="41" t="s">
        <v>10</v>
      </c>
      <c r="C5" s="41" t="s">
        <v>6</v>
      </c>
      <c r="D5" s="41" t="s">
        <v>7</v>
      </c>
      <c r="E5" s="40" t="s">
        <v>8</v>
      </c>
      <c r="F5" s="41" t="s">
        <v>9</v>
      </c>
      <c r="G5" s="40" t="s">
        <v>0</v>
      </c>
      <c r="H5" s="44" t="s">
        <v>59</v>
      </c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6"/>
      <c r="AB5" s="40" t="s">
        <v>1</v>
      </c>
      <c r="AC5" s="40" t="s">
        <v>12</v>
      </c>
      <c r="AD5" s="40" t="s">
        <v>11</v>
      </c>
    </row>
    <row r="6" spans="1:30" ht="18.75" customHeight="1">
      <c r="A6" s="40"/>
      <c r="B6" s="42"/>
      <c r="C6" s="42"/>
      <c r="D6" s="42"/>
      <c r="E6" s="40"/>
      <c r="F6" s="42"/>
      <c r="G6" s="40"/>
      <c r="H6" s="47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  <c r="AB6" s="40"/>
      <c r="AC6" s="40"/>
      <c r="AD6" s="40"/>
    </row>
    <row r="7" spans="1:30" ht="26.25" customHeight="1">
      <c r="A7" s="40"/>
      <c r="B7" s="42"/>
      <c r="C7" s="42"/>
      <c r="D7" s="42"/>
      <c r="E7" s="40"/>
      <c r="F7" s="42"/>
      <c r="G7" s="40"/>
      <c r="H7" s="44" t="s">
        <v>2</v>
      </c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6"/>
      <c r="AB7" s="40"/>
      <c r="AC7" s="40"/>
      <c r="AD7" s="40"/>
    </row>
    <row r="8" spans="1:30" ht="16.5" customHeight="1">
      <c r="A8" s="40"/>
      <c r="B8" s="42"/>
      <c r="C8" s="42"/>
      <c r="D8" s="42"/>
      <c r="E8" s="40"/>
      <c r="F8" s="42"/>
      <c r="G8" s="40"/>
      <c r="H8" s="47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9"/>
      <c r="AB8" s="40"/>
      <c r="AC8" s="40"/>
      <c r="AD8" s="40"/>
    </row>
    <row r="9" spans="1:30" ht="18.75">
      <c r="A9" s="40"/>
      <c r="B9" s="43"/>
      <c r="C9" s="43"/>
      <c r="D9" s="43"/>
      <c r="E9" s="40"/>
      <c r="F9" s="43"/>
      <c r="G9" s="40"/>
      <c r="H9" s="3">
        <v>1</v>
      </c>
      <c r="I9" s="3">
        <v>2</v>
      </c>
      <c r="J9" s="3">
        <v>3</v>
      </c>
      <c r="K9" s="3">
        <v>4</v>
      </c>
      <c r="L9" s="3">
        <v>5</v>
      </c>
      <c r="M9" s="3">
        <v>6</v>
      </c>
      <c r="N9" s="3">
        <v>7</v>
      </c>
      <c r="O9" s="3">
        <v>8</v>
      </c>
      <c r="P9" s="3">
        <v>9</v>
      </c>
      <c r="Q9" s="3">
        <v>10</v>
      </c>
      <c r="R9" s="3">
        <v>11</v>
      </c>
      <c r="S9" s="3">
        <v>12</v>
      </c>
      <c r="T9" s="3">
        <v>13</v>
      </c>
      <c r="U9" s="3">
        <v>14</v>
      </c>
      <c r="V9" s="3">
        <v>15</v>
      </c>
      <c r="W9" s="3">
        <v>16</v>
      </c>
      <c r="X9" s="3">
        <v>17</v>
      </c>
      <c r="Y9" s="3">
        <v>18</v>
      </c>
      <c r="Z9" s="3">
        <v>19</v>
      </c>
      <c r="AA9" s="3">
        <v>20</v>
      </c>
      <c r="AB9" s="40"/>
      <c r="AC9" s="40"/>
      <c r="AD9" s="40"/>
    </row>
    <row r="10" spans="1:30" ht="15.75">
      <c r="A10" s="9" t="s">
        <v>34</v>
      </c>
      <c r="B10" s="7">
        <v>1</v>
      </c>
      <c r="C10" s="18" t="s">
        <v>127</v>
      </c>
      <c r="D10" s="19" t="s">
        <v>128</v>
      </c>
      <c r="E10" s="19" t="s">
        <v>129</v>
      </c>
      <c r="F10" s="20">
        <v>38227</v>
      </c>
      <c r="G10" s="8">
        <v>10</v>
      </c>
      <c r="H10" s="7">
        <v>3</v>
      </c>
      <c r="I10" s="7">
        <v>4</v>
      </c>
      <c r="J10" s="7">
        <v>4</v>
      </c>
      <c r="K10" s="7">
        <v>5</v>
      </c>
      <c r="L10" s="7">
        <v>10</v>
      </c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>
        <f>SUM(H10:AA10)</f>
        <v>26</v>
      </c>
      <c r="AC10" s="7" t="s">
        <v>62</v>
      </c>
      <c r="AD10" s="21" t="s">
        <v>134</v>
      </c>
    </row>
    <row r="11" spans="1:30" ht="15.75">
      <c r="A11" s="9" t="s">
        <v>53</v>
      </c>
      <c r="B11" s="8">
        <v>2</v>
      </c>
      <c r="C11" s="18" t="s">
        <v>130</v>
      </c>
      <c r="D11" s="19" t="s">
        <v>131</v>
      </c>
      <c r="E11" s="19" t="s">
        <v>132</v>
      </c>
      <c r="F11" s="20">
        <v>38019</v>
      </c>
      <c r="G11" s="8">
        <v>10</v>
      </c>
      <c r="H11" s="7">
        <v>4</v>
      </c>
      <c r="I11" s="7">
        <v>8</v>
      </c>
      <c r="J11" s="7">
        <v>6</v>
      </c>
      <c r="K11" s="7">
        <v>4</v>
      </c>
      <c r="L11" s="7">
        <v>3</v>
      </c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>
        <f>SUM(H11:AA11)</f>
        <v>25</v>
      </c>
      <c r="AC11" s="7" t="s">
        <v>62</v>
      </c>
      <c r="AD11" s="21" t="s">
        <v>134</v>
      </c>
    </row>
    <row r="12" spans="1:30" ht="15.75">
      <c r="A12" s="9" t="s">
        <v>54</v>
      </c>
      <c r="B12" s="7">
        <v>3</v>
      </c>
      <c r="C12" s="19" t="s">
        <v>184</v>
      </c>
      <c r="D12" s="19" t="s">
        <v>120</v>
      </c>
      <c r="E12" s="19" t="s">
        <v>185</v>
      </c>
      <c r="F12" s="20">
        <v>38056</v>
      </c>
      <c r="G12" s="8">
        <v>4</v>
      </c>
      <c r="H12" s="7">
        <v>4</v>
      </c>
      <c r="I12" s="7">
        <v>4</v>
      </c>
      <c r="J12" s="7">
        <v>3</v>
      </c>
      <c r="K12" s="7">
        <v>3</v>
      </c>
      <c r="L12" s="7">
        <v>0</v>
      </c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>
        <f>SUM(H12:AA12)</f>
        <v>14</v>
      </c>
      <c r="AC12" s="50"/>
      <c r="AD12" s="7"/>
    </row>
    <row r="13" spans="1:30" ht="15.75">
      <c r="A13" s="9"/>
      <c r="B13" s="8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>
        <f>SUM(H13:AA13)</f>
        <v>0</v>
      </c>
      <c r="AC13" s="7"/>
      <c r="AD13" s="7"/>
    </row>
    <row r="16" spans="4:6" ht="12.75">
      <c r="D16" s="16" t="s">
        <v>4</v>
      </c>
      <c r="E16" s="4" t="s">
        <v>65</v>
      </c>
      <c r="F16" s="4"/>
    </row>
    <row r="17" spans="4:5" ht="12.75">
      <c r="D17" s="4" t="s">
        <v>5</v>
      </c>
      <c r="E17" t="s">
        <v>60</v>
      </c>
    </row>
    <row r="18" spans="5:6" ht="12.75">
      <c r="E18" s="15" t="s">
        <v>64</v>
      </c>
      <c r="F18" s="4"/>
    </row>
    <row r="19" spans="5:6" ht="12.75">
      <c r="E19" s="15" t="s">
        <v>73</v>
      </c>
      <c r="F19" s="4"/>
    </row>
    <row r="20" ht="12.75">
      <c r="E20" s="15" t="s">
        <v>74</v>
      </c>
    </row>
  </sheetData>
  <sheetProtection/>
  <mergeCells count="13">
    <mergeCell ref="H5:AA6"/>
    <mergeCell ref="AB5:AB9"/>
    <mergeCell ref="AC5:AC9"/>
    <mergeCell ref="AD5:AD9"/>
    <mergeCell ref="H7:AA8"/>
    <mergeCell ref="A3:AD3"/>
    <mergeCell ref="A5:A9"/>
    <mergeCell ref="B5:B9"/>
    <mergeCell ref="C5:C9"/>
    <mergeCell ref="D5:D9"/>
    <mergeCell ref="E5:E9"/>
    <mergeCell ref="F5:F9"/>
    <mergeCell ref="G5:G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Мошкина</dc:creator>
  <cp:keywords/>
  <dc:description/>
  <cp:lastModifiedBy>Полежаева Оксана </cp:lastModifiedBy>
  <cp:lastPrinted>2014-11-17T02:25:40Z</cp:lastPrinted>
  <dcterms:created xsi:type="dcterms:W3CDTF">2010-11-15T09:48:18Z</dcterms:created>
  <dcterms:modified xsi:type="dcterms:W3CDTF">2021-12-15T09:07:48Z</dcterms:modified>
  <cp:category/>
  <cp:version/>
  <cp:contentType/>
  <cp:contentStatus/>
</cp:coreProperties>
</file>